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00" windowWidth="14895" windowHeight="7830"/>
  </bookViews>
  <sheets>
    <sheet name="13 flat" sheetId="3" r:id="rId1"/>
    <sheet name="gen_23 " sheetId="2" r:id="rId2"/>
    <sheet name="Gen &quot;s&quot; curve" sheetId="1" r:id="rId3"/>
  </sheets>
  <calcPr calcId="145621"/>
</workbook>
</file>

<file path=xl/calcChain.xml><?xml version="1.0" encoding="utf-8"?>
<calcChain xmlns="http://schemas.openxmlformats.org/spreadsheetml/2006/main">
  <c r="AI10" i="3" l="1"/>
  <c r="AC8" i="3"/>
  <c r="AB20" i="1"/>
  <c r="AA14" i="1"/>
  <c r="AA15" i="1"/>
  <c r="AA16" i="1"/>
  <c r="AA17" i="1"/>
  <c r="AA18" i="1"/>
  <c r="AA19" i="1"/>
  <c r="Z14" i="1"/>
  <c r="Z15" i="1"/>
  <c r="Z16" i="1"/>
  <c r="Z17" i="1"/>
  <c r="Z18" i="1"/>
  <c r="Y14" i="1"/>
  <c r="Y15" i="1"/>
  <c r="Y16" i="1"/>
  <c r="Y17" i="1"/>
  <c r="X14" i="1"/>
  <c r="X15" i="1"/>
  <c r="X16" i="1"/>
  <c r="W14" i="1"/>
  <c r="W15" i="1"/>
  <c r="V14" i="1"/>
  <c r="AD22" i="1"/>
  <c r="AE21" i="1"/>
  <c r="AE22" i="1"/>
  <c r="AE23" i="1"/>
  <c r="AF22" i="1"/>
  <c r="AF23" i="1"/>
  <c r="AG22" i="1"/>
  <c r="AG23" i="1"/>
  <c r="AG24" i="1"/>
  <c r="AD19" i="1"/>
  <c r="AE19" i="1"/>
  <c r="AF19" i="1"/>
  <c r="AG19" i="1"/>
  <c r="AD20" i="1"/>
  <c r="AE20" i="1"/>
  <c r="AF20" i="1"/>
  <c r="AG20" i="1"/>
  <c r="AD21" i="1"/>
  <c r="AF21" i="1"/>
  <c r="AG21" i="1"/>
  <c r="AC20" i="1"/>
  <c r="AC21" i="1"/>
  <c r="AJ28" i="1"/>
  <c r="AI27" i="1"/>
  <c r="AJ27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AH26" i="1"/>
  <c r="AI26" i="1"/>
  <c r="AJ26" i="1"/>
  <c r="AK29" i="1"/>
  <c r="AB13" i="1"/>
  <c r="AC13" i="1"/>
  <c r="AD13" i="1"/>
  <c r="AE13" i="1"/>
  <c r="AF13" i="1"/>
  <c r="AG13" i="1"/>
  <c r="AH13" i="1"/>
  <c r="AI13" i="1"/>
  <c r="AJ13" i="1"/>
  <c r="AB14" i="1"/>
  <c r="AC14" i="1"/>
  <c r="AD14" i="1"/>
  <c r="AE14" i="1"/>
  <c r="AF14" i="1"/>
  <c r="AG14" i="1"/>
  <c r="AH14" i="1"/>
  <c r="AI14" i="1"/>
  <c r="AJ14" i="1"/>
  <c r="AB15" i="1"/>
  <c r="AC15" i="1"/>
  <c r="AD15" i="1"/>
  <c r="AE15" i="1"/>
  <c r="AF15" i="1"/>
  <c r="AG15" i="1"/>
  <c r="AH15" i="1"/>
  <c r="AI15" i="1"/>
  <c r="AJ15" i="1"/>
  <c r="AB16" i="1"/>
  <c r="AC16" i="1"/>
  <c r="AD16" i="1"/>
  <c r="AE16" i="1"/>
  <c r="AF16" i="1"/>
  <c r="AG16" i="1"/>
  <c r="AH16" i="1"/>
  <c r="AI16" i="1"/>
  <c r="AJ16" i="1"/>
  <c r="AB17" i="1"/>
  <c r="AC17" i="1"/>
  <c r="AD17" i="1"/>
  <c r="AE17" i="1"/>
  <c r="AF17" i="1"/>
  <c r="AG17" i="1"/>
  <c r="AH17" i="1"/>
  <c r="AI17" i="1"/>
  <c r="AJ17" i="1"/>
  <c r="AB18" i="1"/>
  <c r="AC18" i="1"/>
  <c r="AD18" i="1"/>
  <c r="AE18" i="1"/>
  <c r="AF18" i="1"/>
  <c r="AG18" i="1"/>
  <c r="AH18" i="1"/>
  <c r="AI18" i="1"/>
  <c r="AJ18" i="1"/>
  <c r="AB19" i="1"/>
  <c r="AC19" i="1"/>
  <c r="AH19" i="1"/>
  <c r="AI19" i="1"/>
  <c r="AJ19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V13" i="1"/>
  <c r="W13" i="1"/>
  <c r="X13" i="1"/>
  <c r="Y13" i="1"/>
  <c r="Z13" i="1"/>
  <c r="AA13" i="1"/>
  <c r="U6" i="1"/>
  <c r="U7" i="1"/>
  <c r="U8" i="1"/>
  <c r="U9" i="1"/>
  <c r="U10" i="1"/>
  <c r="U11" i="1"/>
  <c r="U12" i="1"/>
  <c r="U13" i="1"/>
  <c r="U5" i="1"/>
  <c r="AM27" i="2"/>
  <c r="AM26" i="2"/>
  <c r="AL26" i="2"/>
  <c r="AM25" i="2"/>
  <c r="AL25" i="2"/>
  <c r="AK25" i="2"/>
  <c r="AM24" i="2"/>
  <c r="AL24" i="2"/>
  <c r="AK24" i="2"/>
  <c r="AJ24" i="2"/>
  <c r="AM23" i="2"/>
  <c r="AL23" i="2"/>
  <c r="AK23" i="2"/>
  <c r="AJ23" i="2"/>
  <c r="AI23" i="2"/>
  <c r="AM22" i="2"/>
  <c r="AL22" i="2"/>
  <c r="AK22" i="2"/>
  <c r="AJ22" i="2"/>
  <c r="AI22" i="2"/>
  <c r="AH22" i="2"/>
  <c r="AM21" i="2"/>
  <c r="AL21" i="2"/>
  <c r="AK21" i="2"/>
  <c r="AJ21" i="2"/>
  <c r="AI21" i="2"/>
  <c r="AH21" i="2"/>
  <c r="AG21" i="2"/>
  <c r="AM20" i="2"/>
  <c r="AL20" i="2"/>
  <c r="AK20" i="2"/>
  <c r="AJ20" i="2"/>
  <c r="AI20" i="2"/>
  <c r="AH20" i="2"/>
  <c r="AG20" i="2"/>
  <c r="AF20" i="2"/>
  <c r="AM19" i="2"/>
  <c r="AL19" i="2"/>
  <c r="AK19" i="2"/>
  <c r="AJ19" i="2"/>
  <c r="AI19" i="2"/>
  <c r="AH19" i="2"/>
  <c r="AG19" i="2"/>
  <c r="AF19" i="2"/>
  <c r="AE19" i="2"/>
  <c r="AM18" i="2"/>
  <c r="AL18" i="2"/>
  <c r="AK18" i="2"/>
  <c r="AJ18" i="2"/>
  <c r="AI18" i="2"/>
  <c r="AH18" i="2"/>
  <c r="AG18" i="2"/>
  <c r="AF18" i="2"/>
  <c r="AE18" i="2"/>
  <c r="AD18" i="2"/>
  <c r="AM17" i="2"/>
  <c r="AL17" i="2"/>
  <c r="AK17" i="2"/>
  <c r="AJ17" i="2"/>
  <c r="AI17" i="2"/>
  <c r="AH17" i="2"/>
  <c r="AG17" i="2"/>
  <c r="AF17" i="2"/>
  <c r="AE17" i="2"/>
  <c r="AD17" i="2"/>
  <c r="AC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AK22" i="3"/>
  <c r="AK23" i="3"/>
  <c r="AK24" i="3"/>
  <c r="AK25" i="3"/>
  <c r="AJ22" i="3"/>
  <c r="AJ23" i="3"/>
  <c r="AJ24" i="3"/>
  <c r="AI22" i="3"/>
  <c r="AI23" i="3"/>
  <c r="AH22" i="3"/>
  <c r="AE19" i="3"/>
  <c r="AF19" i="3"/>
  <c r="AF20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M27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E11" i="3"/>
  <c r="AF11" i="3"/>
  <c r="AG11" i="3"/>
  <c r="AH11" i="3"/>
  <c r="AI11" i="3"/>
  <c r="AJ11" i="3"/>
  <c r="AK11" i="3"/>
  <c r="AM11" i="3"/>
  <c r="AE12" i="3"/>
  <c r="AF12" i="3"/>
  <c r="AG12" i="3"/>
  <c r="AH12" i="3"/>
  <c r="AI12" i="3"/>
  <c r="AJ12" i="3"/>
  <c r="AK12" i="3"/>
  <c r="AE13" i="3"/>
  <c r="AF13" i="3"/>
  <c r="AG13" i="3"/>
  <c r="AH13" i="3"/>
  <c r="AI13" i="3"/>
  <c r="AJ13" i="3"/>
  <c r="AK13" i="3"/>
  <c r="AE14" i="3"/>
  <c r="AF14" i="3"/>
  <c r="AG14" i="3"/>
  <c r="AH14" i="3"/>
  <c r="AI14" i="3"/>
  <c r="AJ14" i="3"/>
  <c r="AK14" i="3"/>
  <c r="AE15" i="3"/>
  <c r="AF15" i="3"/>
  <c r="AG15" i="3"/>
  <c r="AH15" i="3"/>
  <c r="AI15" i="3"/>
  <c r="AJ15" i="3"/>
  <c r="AK15" i="3"/>
  <c r="AE16" i="3"/>
  <c r="AF16" i="3"/>
  <c r="AG16" i="3"/>
  <c r="AH16" i="3"/>
  <c r="AI16" i="3"/>
  <c r="AJ16" i="3"/>
  <c r="AK16" i="3"/>
  <c r="AE17" i="3"/>
  <c r="AF17" i="3"/>
  <c r="AG17" i="3"/>
  <c r="AH17" i="3"/>
  <c r="AI17" i="3"/>
  <c r="AJ17" i="3"/>
  <c r="AK17" i="3"/>
  <c r="AE18" i="3"/>
  <c r="AF18" i="3"/>
  <c r="AG18" i="3"/>
  <c r="AH18" i="3"/>
  <c r="AI18" i="3"/>
  <c r="AJ18" i="3"/>
  <c r="AK18" i="3"/>
  <c r="AD18" i="3"/>
  <c r="AD11" i="3"/>
  <c r="AD12" i="3"/>
  <c r="AD13" i="3"/>
  <c r="AD14" i="3"/>
  <c r="AD15" i="3"/>
  <c r="AD16" i="3"/>
  <c r="AD17" i="3"/>
  <c r="AC11" i="3"/>
  <c r="AC12" i="3"/>
  <c r="AC13" i="3"/>
  <c r="AC14" i="3"/>
  <c r="AC15" i="3"/>
  <c r="AC16" i="3"/>
  <c r="AC17" i="3"/>
  <c r="AB16" i="3"/>
  <c r="AB11" i="3"/>
  <c r="AB12" i="3"/>
  <c r="AB13" i="3"/>
  <c r="AB14" i="3"/>
  <c r="AB15" i="3"/>
  <c r="AA11" i="3"/>
  <c r="AA12" i="3"/>
  <c r="AA13" i="3"/>
  <c r="AA14" i="3"/>
  <c r="AA15" i="3"/>
  <c r="Z11" i="3"/>
  <c r="Z12" i="3"/>
  <c r="Z13" i="3"/>
  <c r="Z14" i="3"/>
  <c r="Y11" i="3"/>
  <c r="Y12" i="3"/>
  <c r="Y13" i="3"/>
  <c r="X11" i="3"/>
  <c r="X12" i="3"/>
  <c r="W11" i="3"/>
  <c r="W8" i="3"/>
  <c r="X8" i="3"/>
  <c r="Y8" i="3"/>
  <c r="Z8" i="3"/>
  <c r="AA8" i="3"/>
  <c r="AB8" i="3"/>
  <c r="AD8" i="3"/>
  <c r="AE8" i="3"/>
  <c r="AF8" i="3"/>
  <c r="AG8" i="3"/>
  <c r="AH8" i="3"/>
  <c r="AI8" i="3"/>
  <c r="AJ8" i="3"/>
  <c r="AK8" i="3"/>
  <c r="AL8" i="3"/>
  <c r="AM8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W10" i="3"/>
  <c r="X10" i="3"/>
  <c r="Y10" i="3"/>
  <c r="Z10" i="3"/>
  <c r="AA10" i="3"/>
  <c r="AB10" i="3"/>
  <c r="AC10" i="3"/>
  <c r="AD10" i="3"/>
  <c r="AE10" i="3"/>
  <c r="AF10" i="3"/>
  <c r="AG10" i="3"/>
  <c r="AH10" i="3"/>
  <c r="AJ10" i="3"/>
  <c r="AK10" i="3"/>
  <c r="AL10" i="3"/>
  <c r="AM10" i="3"/>
  <c r="V9" i="3"/>
  <c r="V10" i="3"/>
  <c r="V8" i="3"/>
  <c r="S33" i="3"/>
  <c r="S34" i="3" s="1"/>
  <c r="S35" i="3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R33" i="3"/>
  <c r="R34" i="3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Q33" i="3"/>
  <c r="Q34" i="3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P33" i="3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O33" i="3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N33" i="3"/>
  <c r="N34" i="3"/>
  <c r="N35" i="3" s="1"/>
  <c r="N36" i="3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M33" i="3"/>
  <c r="M34" i="3"/>
  <c r="M35" i="3" s="1"/>
  <c r="M36" i="3"/>
  <c r="M37" i="3" s="1"/>
  <c r="M38" i="3" s="1"/>
  <c r="M39" i="3" s="1"/>
  <c r="M40" i="3"/>
  <c r="M41" i="3" s="1"/>
  <c r="M42" i="3" s="1"/>
  <c r="M43" i="3" s="1"/>
  <c r="M44" i="3" s="1"/>
  <c r="M45" i="3" s="1"/>
  <c r="L33" i="3"/>
  <c r="L34" i="3" s="1"/>
  <c r="L35" i="3"/>
  <c r="L36" i="3" s="1"/>
  <c r="L37" i="3" s="1"/>
  <c r="L38" i="3" s="1"/>
  <c r="L39" i="3"/>
  <c r="L40" i="3" s="1"/>
  <c r="L41" i="3" s="1"/>
  <c r="L42" i="3" s="1"/>
  <c r="L43" i="3" s="1"/>
  <c r="L44" i="3" s="1"/>
  <c r="K33" i="3"/>
  <c r="K34" i="3" s="1"/>
  <c r="K35" i="3"/>
  <c r="K36" i="3" s="1"/>
  <c r="K37" i="3" s="1"/>
  <c r="K38" i="3" s="1"/>
  <c r="K39" i="3" s="1"/>
  <c r="K40" i="3" s="1"/>
  <c r="K41" i="3" s="1"/>
  <c r="K42" i="3" s="1"/>
  <c r="K43" i="3" s="1"/>
  <c r="J33" i="3"/>
  <c r="J34" i="3"/>
  <c r="J35" i="3" s="1"/>
  <c r="J36" i="3" s="1"/>
  <c r="J37" i="3" s="1"/>
  <c r="J38" i="3" s="1"/>
  <c r="J39" i="3" s="1"/>
  <c r="J40" i="3" s="1"/>
  <c r="J41" i="3" s="1"/>
  <c r="J42" i="3" s="1"/>
  <c r="I33" i="3"/>
  <c r="I34" i="3"/>
  <c r="I35" i="3" s="1"/>
  <c r="I36" i="3" s="1"/>
  <c r="I37" i="3" s="1"/>
  <c r="I38" i="3" s="1"/>
  <c r="I39" i="3" s="1"/>
  <c r="I40" i="3" s="1"/>
  <c r="I41" i="3" s="1"/>
  <c r="H33" i="3"/>
  <c r="H34" i="3" s="1"/>
  <c r="H35" i="3" s="1"/>
  <c r="H36" i="3" s="1"/>
  <c r="H37" i="3" s="1"/>
  <c r="H38" i="3" s="1"/>
  <c r="H39" i="3" s="1"/>
  <c r="H40" i="3" s="1"/>
  <c r="G33" i="3"/>
  <c r="G34" i="3" s="1"/>
  <c r="G35" i="3" s="1"/>
  <c r="G36" i="3" s="1"/>
  <c r="G37" i="3" s="1"/>
  <c r="G38" i="3" s="1"/>
  <c r="G39" i="3" s="1"/>
  <c r="F33" i="3"/>
  <c r="F34" i="3"/>
  <c r="F35" i="3" s="1"/>
  <c r="F36" i="3"/>
  <c r="F37" i="3" s="1"/>
  <c r="F38" i="3" s="1"/>
  <c r="E33" i="3"/>
  <c r="E34" i="3"/>
  <c r="E35" i="3" s="1"/>
  <c r="E36" i="3"/>
  <c r="E37" i="3" s="1"/>
  <c r="D33" i="3"/>
  <c r="D34" i="3" s="1"/>
  <c r="D35" i="3"/>
  <c r="D36" i="3" s="1"/>
  <c r="C33" i="3"/>
  <c r="C34" i="3" s="1"/>
  <c r="C35" i="3"/>
  <c r="B33" i="3"/>
  <c r="B34" i="3"/>
  <c r="O34" i="1"/>
  <c r="O35" i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N34" i="1"/>
  <c r="N35" i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M34" i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L34" i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K34" i="1"/>
  <c r="K35" i="1"/>
  <c r="K36" i="1" s="1"/>
  <c r="K37" i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J34" i="1"/>
  <c r="J35" i="1"/>
  <c r="J36" i="1" s="1"/>
  <c r="J37" i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I34" i="1"/>
  <c r="I35" i="1" s="1"/>
  <c r="I36" i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H34" i="1"/>
  <c r="H35" i="1" s="1"/>
  <c r="H36" i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G34" i="1"/>
  <c r="G35" i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F34" i="1"/>
  <c r="F35" i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D34" i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C34" i="1"/>
  <c r="C35" i="1"/>
  <c r="C36" i="1" s="1"/>
  <c r="C37" i="1"/>
  <c r="C38" i="1" s="1"/>
  <c r="C39" i="1" s="1"/>
  <c r="C40" i="1" s="1"/>
  <c r="C41" i="1" s="1"/>
  <c r="C42" i="1" s="1"/>
  <c r="C43" i="1" s="1"/>
  <c r="B34" i="1"/>
  <c r="B35" i="1"/>
  <c r="B36" i="1" s="1"/>
  <c r="B37" i="1"/>
  <c r="B38" i="1" s="1"/>
  <c r="B39" i="1" s="1"/>
  <c r="B40" i="1" s="1"/>
  <c r="B41" i="1" s="1"/>
  <c r="B42" i="1" s="1"/>
  <c r="P34" i="1"/>
  <c r="P35" i="1" s="1"/>
  <c r="P36" i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Q34" i="1"/>
  <c r="Q35" i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R34" i="1"/>
  <c r="R35" i="1"/>
  <c r="R36" i="1" s="1"/>
  <c r="R37" i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S33" i="2"/>
  <c r="S34" i="2" s="1"/>
  <c r="S35" i="2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R33" i="2"/>
  <c r="R34" i="2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Q33" i="2"/>
  <c r="Q34" i="2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P33" i="2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33" i="2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N33" i="2"/>
  <c r="N34" i="2"/>
  <c r="N35" i="2" s="1"/>
  <c r="N36" i="2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M33" i="2"/>
  <c r="M34" i="2"/>
  <c r="M35" i="2" s="1"/>
  <c r="M36" i="2"/>
  <c r="M37" i="2" s="1"/>
  <c r="M38" i="2" s="1"/>
  <c r="M39" i="2" s="1"/>
  <c r="M40" i="2" s="1"/>
  <c r="M41" i="2" s="1"/>
  <c r="M42" i="2" s="1"/>
  <c r="M43" i="2" s="1"/>
  <c r="M44" i="2" s="1"/>
  <c r="M45" i="2" s="1"/>
  <c r="L33" i="2"/>
  <c r="L34" i="2" s="1"/>
  <c r="L35" i="2"/>
  <c r="L36" i="2" s="1"/>
  <c r="L37" i="2" s="1"/>
  <c r="L38" i="2" s="1"/>
  <c r="L39" i="2" s="1"/>
  <c r="L40" i="2" s="1"/>
  <c r="L41" i="2" s="1"/>
  <c r="L42" i="2" s="1"/>
  <c r="L43" i="2" s="1"/>
  <c r="L44" i="2" s="1"/>
  <c r="K33" i="2"/>
  <c r="K34" i="2" s="1"/>
  <c r="K35" i="2"/>
  <c r="K36" i="2" s="1"/>
  <c r="K37" i="2" s="1"/>
  <c r="K38" i="2" s="1"/>
  <c r="K39" i="2" s="1"/>
  <c r="K40" i="2" s="1"/>
  <c r="K41" i="2" s="1"/>
  <c r="K42" i="2" s="1"/>
  <c r="K43" i="2" s="1"/>
  <c r="J33" i="2"/>
  <c r="J34" i="2"/>
  <c r="J35" i="2" s="1"/>
  <c r="J36" i="2" s="1"/>
  <c r="J37" i="2" s="1"/>
  <c r="J38" i="2" s="1"/>
  <c r="J39" i="2" s="1"/>
  <c r="J40" i="2" s="1"/>
  <c r="J41" i="2" s="1"/>
  <c r="J42" i="2" s="1"/>
  <c r="I33" i="2"/>
  <c r="I34" i="2"/>
  <c r="I35" i="2" s="1"/>
  <c r="I36" i="2" s="1"/>
  <c r="I37" i="2" s="1"/>
  <c r="I38" i="2" s="1"/>
  <c r="I39" i="2" s="1"/>
  <c r="I40" i="2" s="1"/>
  <c r="I41" i="2" s="1"/>
  <c r="H33" i="2"/>
  <c r="H34" i="2" s="1"/>
  <c r="H35" i="2" s="1"/>
  <c r="H36" i="2" s="1"/>
  <c r="H37" i="2" s="1"/>
  <c r="H38" i="2" s="1"/>
  <c r="H39" i="2" s="1"/>
  <c r="H40" i="2" s="1"/>
  <c r="G33" i="2"/>
  <c r="G34" i="2" s="1"/>
  <c r="G35" i="2" s="1"/>
  <c r="G36" i="2" s="1"/>
  <c r="G37" i="2" s="1"/>
  <c r="G38" i="2" s="1"/>
  <c r="G39" i="2" s="1"/>
  <c r="F33" i="2"/>
  <c r="F34" i="2"/>
  <c r="F35" i="2" s="1"/>
  <c r="F36" i="2"/>
  <c r="F37" i="2" s="1"/>
  <c r="F38" i="2" s="1"/>
  <c r="E33" i="2"/>
  <c r="E34" i="2"/>
  <c r="E35" i="2" s="1"/>
  <c r="E36" i="2"/>
  <c r="E37" i="2" s="1"/>
  <c r="D33" i="2"/>
  <c r="D34" i="2" s="1"/>
  <c r="D35" i="2"/>
  <c r="D36" i="2" s="1"/>
  <c r="C33" i="2"/>
  <c r="C34" i="2" s="1"/>
  <c r="C35" i="2"/>
  <c r="B33" i="2"/>
  <c r="B34" i="2"/>
</calcChain>
</file>

<file path=xl/sharedStrings.xml><?xml version="1.0" encoding="utf-8"?>
<sst xmlns="http://schemas.openxmlformats.org/spreadsheetml/2006/main" count="26" uniqueCount="9">
  <si>
    <t>Period</t>
  </si>
  <si>
    <t>Project Duration</t>
  </si>
  <si>
    <t>2/3</t>
  </si>
  <si>
    <t>1/3</t>
  </si>
  <si>
    <t>Peak at 2/3 duration</t>
  </si>
  <si>
    <t>Peak at 2/3 duration - 1/3 flat</t>
  </si>
  <si>
    <t>Value</t>
  </si>
  <si>
    <t>Generic Distribution Curve</t>
  </si>
  <si>
    <t>To Calculate Cash or Resources Per period, enter value in yelloe box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</si>
</sst>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lightTrellis"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5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quotePrefix="1" applyFont="1" applyAlignment="1">
      <alignment horizontal="center"/>
    </xf>
    <xf numFmtId="165" fontId="2" fillId="0" borderId="8" xfId="2" applyNumberFormat="1" applyFont="1" applyBorder="1"/>
    <xf numFmtId="165" fontId="2" fillId="0" borderId="9" xfId="2" applyNumberFormat="1" applyFont="1" applyBorder="1"/>
    <xf numFmtId="165" fontId="2" fillId="0" borderId="10" xfId="2" applyNumberFormat="1" applyFont="1" applyBorder="1"/>
    <xf numFmtId="165" fontId="2" fillId="0" borderId="11" xfId="2" applyNumberFormat="1" applyFont="1" applyBorder="1"/>
    <xf numFmtId="165" fontId="2" fillId="0" borderId="12" xfId="2" applyNumberFormat="1" applyFont="1" applyBorder="1"/>
    <xf numFmtId="165" fontId="2" fillId="0" borderId="13" xfId="2" applyNumberFormat="1" applyFont="1" applyBorder="1"/>
    <xf numFmtId="165" fontId="2" fillId="2" borderId="11" xfId="2" applyNumberFormat="1" applyFont="1" applyFill="1" applyBorder="1"/>
    <xf numFmtId="165" fontId="2" fillId="2" borderId="14" xfId="2" applyNumberFormat="1" applyFont="1" applyFill="1" applyBorder="1"/>
    <xf numFmtId="165" fontId="2" fillId="2" borderId="15" xfId="2" applyNumberFormat="1" applyFont="1" applyFill="1" applyBorder="1"/>
    <xf numFmtId="165" fontId="2" fillId="2" borderId="3" xfId="2" applyNumberFormat="1" applyFont="1" applyFill="1" applyBorder="1"/>
    <xf numFmtId="165" fontId="2" fillId="0" borderId="2" xfId="2" applyNumberFormat="1" applyFont="1" applyBorder="1"/>
    <xf numFmtId="9" fontId="0" fillId="0" borderId="0" xfId="0" applyNumberForma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5" fontId="2" fillId="2" borderId="12" xfId="2" applyNumberFormat="1" applyFont="1" applyFill="1" applyBorder="1"/>
    <xf numFmtId="165" fontId="2" fillId="2" borderId="1" xfId="2" applyNumberFormat="1" applyFont="1" applyFill="1" applyBorder="1"/>
    <xf numFmtId="0" fontId="2" fillId="0" borderId="21" xfId="0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165" fontId="2" fillId="0" borderId="2" xfId="0" applyNumberFormat="1" applyFont="1" applyBorder="1"/>
    <xf numFmtId="0" fontId="2" fillId="0" borderId="22" xfId="0" applyFont="1" applyBorder="1"/>
    <xf numFmtId="0" fontId="2" fillId="0" borderId="23" xfId="0" applyFont="1" applyBorder="1"/>
    <xf numFmtId="165" fontId="2" fillId="0" borderId="14" xfId="0" applyNumberFormat="1" applyFont="1" applyBorder="1"/>
    <xf numFmtId="165" fontId="2" fillId="0" borderId="19" xfId="0" applyNumberFormat="1" applyFont="1" applyBorder="1"/>
    <xf numFmtId="165" fontId="2" fillId="3" borderId="0" xfId="2" applyNumberFormat="1" applyFont="1" applyFill="1" applyBorder="1"/>
    <xf numFmtId="166" fontId="2" fillId="0" borderId="12" xfId="1" applyNumberFormat="1" applyFont="1" applyBorder="1"/>
    <xf numFmtId="0" fontId="0" fillId="0" borderId="0" xfId="0" applyFill="1" applyBorder="1"/>
    <xf numFmtId="0" fontId="2" fillId="0" borderId="0" xfId="0" applyFont="1" applyFill="1" applyBorder="1"/>
    <xf numFmtId="165" fontId="2" fillId="0" borderId="0" xfId="2" applyNumberFormat="1" applyFont="1" applyFill="1" applyBorder="1"/>
    <xf numFmtId="0" fontId="2" fillId="4" borderId="1" xfId="0" applyFont="1" applyFill="1" applyBorder="1"/>
    <xf numFmtId="166" fontId="2" fillId="4" borderId="12" xfId="1" applyNumberFormat="1" applyFont="1" applyFill="1" applyBorder="1"/>
    <xf numFmtId="166" fontId="2" fillId="5" borderId="12" xfId="1" applyNumberFormat="1" applyFont="1" applyFill="1" applyBorder="1"/>
    <xf numFmtId="166" fontId="3" fillId="6" borderId="24" xfId="1" quotePrefix="1" applyNumberFormat="1" applyFont="1" applyFill="1" applyBorder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85725</xdr:rowOff>
    </xdr:from>
    <xdr:to>
      <xdr:col>7</xdr:col>
      <xdr:colOff>276225</xdr:colOff>
      <xdr:row>3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 flipV="1">
          <a:off x="2867025" y="247650"/>
          <a:ext cx="704850" cy="40957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95250</xdr:rowOff>
    </xdr:from>
    <xdr:to>
      <xdr:col>8</xdr:col>
      <xdr:colOff>438150</xdr:colOff>
      <xdr:row>2</xdr:row>
      <xdr:rowOff>238125</xdr:rowOff>
    </xdr:to>
    <xdr:sp macro="" textlink="">
      <xdr:nvSpPr>
        <xdr:cNvPr id="2056" name="Line 2"/>
        <xdr:cNvSpPr>
          <a:spLocks noChangeShapeType="1"/>
        </xdr:cNvSpPr>
      </xdr:nvSpPr>
      <xdr:spPr bwMode="auto">
        <a:xfrm>
          <a:off x="3838575" y="257175"/>
          <a:ext cx="342900" cy="390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3</xdr:row>
      <xdr:rowOff>9525</xdr:rowOff>
    </xdr:from>
    <xdr:to>
      <xdr:col>8</xdr:col>
      <xdr:colOff>409575</xdr:colOff>
      <xdr:row>3</xdr:row>
      <xdr:rowOff>9525</xdr:rowOff>
    </xdr:to>
    <xdr:sp macro="" textlink="">
      <xdr:nvSpPr>
        <xdr:cNvPr id="2057" name="Line 3"/>
        <xdr:cNvSpPr>
          <a:spLocks noChangeShapeType="1"/>
        </xdr:cNvSpPr>
      </xdr:nvSpPr>
      <xdr:spPr bwMode="auto">
        <a:xfrm>
          <a:off x="2886075" y="666750"/>
          <a:ext cx="1266825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4</xdr:row>
      <xdr:rowOff>19050</xdr:rowOff>
    </xdr:from>
    <xdr:to>
      <xdr:col>7</xdr:col>
      <xdr:colOff>428625</xdr:colOff>
      <xdr:row>4</xdr:row>
      <xdr:rowOff>19050</xdr:rowOff>
    </xdr:to>
    <xdr:sp macro="" textlink="">
      <xdr:nvSpPr>
        <xdr:cNvPr id="2058" name="Line 4"/>
        <xdr:cNvSpPr>
          <a:spLocks noChangeShapeType="1"/>
        </xdr:cNvSpPr>
      </xdr:nvSpPr>
      <xdr:spPr bwMode="auto">
        <a:xfrm>
          <a:off x="2857500" y="92392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19050</xdr:colOff>
      <xdr:row>4</xdr:row>
      <xdr:rowOff>19050</xdr:rowOff>
    </xdr:from>
    <xdr:to>
      <xdr:col>8</xdr:col>
      <xdr:colOff>428625</xdr:colOff>
      <xdr:row>4</xdr:row>
      <xdr:rowOff>19050</xdr:rowOff>
    </xdr:to>
    <xdr:sp macro="" textlink="">
      <xdr:nvSpPr>
        <xdr:cNvPr id="2059" name="Line 5"/>
        <xdr:cNvSpPr>
          <a:spLocks noChangeShapeType="1"/>
        </xdr:cNvSpPr>
      </xdr:nvSpPr>
      <xdr:spPr bwMode="auto">
        <a:xfrm>
          <a:off x="3762375" y="923925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257175</xdr:colOff>
      <xdr:row>1</xdr:row>
      <xdr:rowOff>85725</xdr:rowOff>
    </xdr:from>
    <xdr:to>
      <xdr:col>8</xdr:col>
      <xdr:colOff>85725</xdr:colOff>
      <xdr:row>1</xdr:row>
      <xdr:rowOff>95250</xdr:rowOff>
    </xdr:to>
    <xdr:sp macro="" textlink="">
      <xdr:nvSpPr>
        <xdr:cNvPr id="2060" name="Line 6"/>
        <xdr:cNvSpPr>
          <a:spLocks noChangeShapeType="1"/>
        </xdr:cNvSpPr>
      </xdr:nvSpPr>
      <xdr:spPr bwMode="auto">
        <a:xfrm flipV="1">
          <a:off x="3552825" y="247650"/>
          <a:ext cx="276225" cy="9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0</xdr:row>
      <xdr:rowOff>228600</xdr:rowOff>
    </xdr:from>
    <xdr:to>
      <xdr:col>8</xdr:col>
      <xdr:colOff>28575</xdr:colOff>
      <xdr:row>2</xdr:row>
      <xdr:rowOff>238125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 flipV="1">
          <a:off x="2743200" y="228600"/>
          <a:ext cx="933450" cy="504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1</xdr:row>
      <xdr:rowOff>0</xdr:rowOff>
    </xdr:from>
    <xdr:to>
      <xdr:col>8</xdr:col>
      <xdr:colOff>438150</xdr:colOff>
      <xdr:row>2</xdr:row>
      <xdr:rowOff>238125</xdr:rowOff>
    </xdr:to>
    <xdr:sp macro="" textlink="">
      <xdr:nvSpPr>
        <xdr:cNvPr id="1031" name="Line 2"/>
        <xdr:cNvSpPr>
          <a:spLocks noChangeShapeType="1"/>
        </xdr:cNvSpPr>
      </xdr:nvSpPr>
      <xdr:spPr bwMode="auto">
        <a:xfrm>
          <a:off x="3676650" y="247650"/>
          <a:ext cx="409575" cy="48577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3</xdr:row>
      <xdr:rowOff>9525</xdr:rowOff>
    </xdr:from>
    <xdr:to>
      <xdr:col>8</xdr:col>
      <xdr:colOff>409575</xdr:colOff>
      <xdr:row>3</xdr:row>
      <xdr:rowOff>9525</xdr:rowOff>
    </xdr:to>
    <xdr:sp macro="" textlink="">
      <xdr:nvSpPr>
        <xdr:cNvPr id="1032" name="Line 3"/>
        <xdr:cNvSpPr>
          <a:spLocks noChangeShapeType="1"/>
        </xdr:cNvSpPr>
      </xdr:nvSpPr>
      <xdr:spPr bwMode="auto">
        <a:xfrm>
          <a:off x="2790825" y="752475"/>
          <a:ext cx="1266825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4</xdr:row>
      <xdr:rowOff>19050</xdr:rowOff>
    </xdr:from>
    <xdr:to>
      <xdr:col>7</xdr:col>
      <xdr:colOff>428625</xdr:colOff>
      <xdr:row>4</xdr:row>
      <xdr:rowOff>19050</xdr:rowOff>
    </xdr:to>
    <xdr:sp macro="" textlink="">
      <xdr:nvSpPr>
        <xdr:cNvPr id="1033" name="Line 4"/>
        <xdr:cNvSpPr>
          <a:spLocks noChangeShapeType="1"/>
        </xdr:cNvSpPr>
      </xdr:nvSpPr>
      <xdr:spPr bwMode="auto">
        <a:xfrm>
          <a:off x="2762250" y="93345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19050</xdr:colOff>
      <xdr:row>4</xdr:row>
      <xdr:rowOff>19050</xdr:rowOff>
    </xdr:from>
    <xdr:to>
      <xdr:col>8</xdr:col>
      <xdr:colOff>428625</xdr:colOff>
      <xdr:row>4</xdr:row>
      <xdr:rowOff>19050</xdr:rowOff>
    </xdr:to>
    <xdr:sp macro="" textlink="">
      <xdr:nvSpPr>
        <xdr:cNvPr id="1034" name="Line 5"/>
        <xdr:cNvSpPr>
          <a:spLocks noChangeShapeType="1"/>
        </xdr:cNvSpPr>
      </xdr:nvSpPr>
      <xdr:spPr bwMode="auto">
        <a:xfrm>
          <a:off x="3667125" y="933450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74"/>
  <sheetViews>
    <sheetView tabSelected="1" workbookViewId="0">
      <selection activeCell="B7" sqref="B7"/>
    </sheetView>
  </sheetViews>
  <sheetFormatPr defaultRowHeight="12.75" x14ac:dyDescent="0.2"/>
  <cols>
    <col min="2" max="20" width="6.7109375" customWidth="1"/>
    <col min="22" max="27" width="10.28515625" bestFit="1" customWidth="1"/>
    <col min="28" max="39" width="8.7109375" bestFit="1" customWidth="1"/>
  </cols>
  <sheetData>
    <row r="2" spans="1:39" ht="20.100000000000001" customHeight="1" x14ac:dyDescent="0.2">
      <c r="A2" s="2"/>
      <c r="B2" s="2"/>
    </row>
    <row r="3" spans="1:39" ht="20.100000000000001" customHeight="1" x14ac:dyDescent="0.2">
      <c r="A3" s="2" t="s">
        <v>5</v>
      </c>
      <c r="B3" s="2"/>
    </row>
    <row r="4" spans="1:39" ht="20.100000000000001" customHeight="1" thickBot="1" x14ac:dyDescent="0.25">
      <c r="G4" s="47" t="s">
        <v>2</v>
      </c>
      <c r="H4" s="48"/>
      <c r="I4" s="10" t="s">
        <v>3</v>
      </c>
      <c r="U4" s="2" t="s">
        <v>8</v>
      </c>
      <c r="V4" s="2"/>
      <c r="W4" s="2"/>
    </row>
    <row r="5" spans="1:39" ht="13.5" thickBot="1" x14ac:dyDescent="0.25">
      <c r="U5" s="2" t="s">
        <v>6</v>
      </c>
      <c r="V5" s="46">
        <v>1000000</v>
      </c>
      <c r="W5" s="2"/>
    </row>
    <row r="6" spans="1:39" x14ac:dyDescent="0.2">
      <c r="A6" s="6"/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0"/>
    </row>
    <row r="7" spans="1:39" ht="13.5" thickBot="1" x14ac:dyDescent="0.25">
      <c r="A7" s="7" t="s">
        <v>0</v>
      </c>
      <c r="B7" s="5">
        <v>3</v>
      </c>
      <c r="C7" s="3">
        <v>4</v>
      </c>
      <c r="D7" s="3">
        <v>5</v>
      </c>
      <c r="E7" s="3">
        <v>6</v>
      </c>
      <c r="F7" s="3">
        <v>7</v>
      </c>
      <c r="G7" s="3">
        <v>8</v>
      </c>
      <c r="H7" s="3">
        <v>9</v>
      </c>
      <c r="I7" s="3">
        <v>10</v>
      </c>
      <c r="J7" s="3">
        <v>11</v>
      </c>
      <c r="K7" s="3">
        <v>12</v>
      </c>
      <c r="L7" s="3">
        <v>13</v>
      </c>
      <c r="M7" s="3">
        <v>14</v>
      </c>
      <c r="N7" s="3">
        <v>15</v>
      </c>
      <c r="O7" s="3">
        <v>16</v>
      </c>
      <c r="P7" s="3">
        <v>17</v>
      </c>
      <c r="Q7" s="3">
        <v>18</v>
      </c>
      <c r="R7" s="3">
        <v>19</v>
      </c>
      <c r="S7" s="4">
        <v>20</v>
      </c>
      <c r="U7" s="7" t="s">
        <v>0</v>
      </c>
      <c r="V7" s="25">
        <v>3</v>
      </c>
      <c r="W7" s="3">
        <v>4</v>
      </c>
      <c r="X7" s="3">
        <v>5</v>
      </c>
      <c r="Y7" s="3">
        <v>6</v>
      </c>
      <c r="Z7" s="43">
        <v>7</v>
      </c>
      <c r="AA7" s="3">
        <v>8</v>
      </c>
      <c r="AB7" s="3">
        <v>9</v>
      </c>
      <c r="AC7" s="3">
        <v>10</v>
      </c>
      <c r="AD7" s="3">
        <v>11</v>
      </c>
      <c r="AE7" s="3">
        <v>12</v>
      </c>
      <c r="AF7" s="3">
        <v>13</v>
      </c>
      <c r="AG7" s="3">
        <v>14</v>
      </c>
      <c r="AH7" s="3">
        <v>15</v>
      </c>
      <c r="AI7" s="3">
        <v>16</v>
      </c>
      <c r="AJ7" s="3">
        <v>17</v>
      </c>
      <c r="AK7" s="3">
        <v>18</v>
      </c>
      <c r="AL7" s="3">
        <v>19</v>
      </c>
      <c r="AM7" s="4">
        <v>20</v>
      </c>
    </row>
    <row r="8" spans="1:39" x14ac:dyDescent="0.2">
      <c r="A8" s="8">
        <v>1</v>
      </c>
      <c r="B8" s="11">
        <v>0.187</v>
      </c>
      <c r="C8" s="12">
        <v>9.4E-2</v>
      </c>
      <c r="D8" s="12">
        <v>5.2999999999999999E-2</v>
      </c>
      <c r="E8" s="12">
        <v>3.2000000000000001E-2</v>
      </c>
      <c r="F8" s="12">
        <v>2.1999999999999999E-2</v>
      </c>
      <c r="G8" s="12">
        <v>1.7999999999999999E-2</v>
      </c>
      <c r="H8" s="12">
        <v>1.2999999999999999E-2</v>
      </c>
      <c r="I8" s="12">
        <v>0.01</v>
      </c>
      <c r="J8" s="12">
        <v>8.9999999999999993E-3</v>
      </c>
      <c r="K8" s="12">
        <v>8.9999999999999993E-3</v>
      </c>
      <c r="L8" s="12">
        <v>8.0000000000000002E-3</v>
      </c>
      <c r="M8" s="12">
        <v>7.0000000000000001E-3</v>
      </c>
      <c r="N8" s="12">
        <v>6.0000000000000001E-3</v>
      </c>
      <c r="O8" s="12">
        <v>5.0000000000000001E-3</v>
      </c>
      <c r="P8" s="12">
        <v>4.0000000000000001E-3</v>
      </c>
      <c r="Q8" s="12">
        <v>3.0000000000000001E-3</v>
      </c>
      <c r="R8" s="12">
        <v>3.0000000000000001E-3</v>
      </c>
      <c r="S8" s="13">
        <v>2E-3</v>
      </c>
      <c r="U8" s="23">
        <v>1</v>
      </c>
      <c r="V8" s="39">
        <f t="shared" ref="V8:AE9" si="0">+$V$5*B8</f>
        <v>187000</v>
      </c>
      <c r="W8" s="39">
        <f t="shared" si="0"/>
        <v>94000</v>
      </c>
      <c r="X8" s="45">
        <f t="shared" si="0"/>
        <v>53000</v>
      </c>
      <c r="Y8" s="39">
        <f t="shared" si="0"/>
        <v>32000</v>
      </c>
      <c r="Z8" s="44">
        <f t="shared" si="0"/>
        <v>22000</v>
      </c>
      <c r="AA8" s="39">
        <f t="shared" si="0"/>
        <v>18000</v>
      </c>
      <c r="AB8" s="39">
        <f t="shared" si="0"/>
        <v>13000</v>
      </c>
      <c r="AC8" s="39">
        <f t="shared" si="0"/>
        <v>10000</v>
      </c>
      <c r="AD8" s="39">
        <f t="shared" si="0"/>
        <v>9000</v>
      </c>
      <c r="AE8" s="39">
        <f t="shared" si="0"/>
        <v>9000</v>
      </c>
      <c r="AF8" s="39">
        <f t="shared" ref="AF8:AM9" si="1">+$V$5*L8</f>
        <v>8000</v>
      </c>
      <c r="AG8" s="39">
        <f t="shared" si="1"/>
        <v>7000</v>
      </c>
      <c r="AH8" s="39">
        <f t="shared" si="1"/>
        <v>6000</v>
      </c>
      <c r="AI8" s="39">
        <f t="shared" si="1"/>
        <v>5000</v>
      </c>
      <c r="AJ8" s="39">
        <f t="shared" si="1"/>
        <v>4000</v>
      </c>
      <c r="AK8" s="39">
        <f t="shared" si="1"/>
        <v>3000</v>
      </c>
      <c r="AL8" s="39">
        <f t="shared" si="1"/>
        <v>3000</v>
      </c>
      <c r="AM8" s="39">
        <f t="shared" si="1"/>
        <v>2000</v>
      </c>
    </row>
    <row r="9" spans="1:39" x14ac:dyDescent="0.2">
      <c r="A9" s="8">
        <v>2</v>
      </c>
      <c r="B9" s="14">
        <v>0.48199999999999998</v>
      </c>
      <c r="C9" s="15">
        <v>0.33</v>
      </c>
      <c r="D9" s="15">
        <v>0.22600000000000001</v>
      </c>
      <c r="E9" s="15">
        <v>0.155</v>
      </c>
      <c r="F9" s="15">
        <v>0.108</v>
      </c>
      <c r="G9" s="15">
        <v>7.5999999999999998E-2</v>
      </c>
      <c r="H9" s="15">
        <v>5.7000000000000002E-2</v>
      </c>
      <c r="I9" s="15">
        <v>4.2999999999999997E-2</v>
      </c>
      <c r="J9" s="15">
        <v>3.3000000000000002E-2</v>
      </c>
      <c r="K9" s="15">
        <v>2.3E-2</v>
      </c>
      <c r="L9" s="15">
        <v>0.02</v>
      </c>
      <c r="M9" s="15">
        <v>1.4999999999999999E-2</v>
      </c>
      <c r="N9" s="15">
        <v>1.4E-2</v>
      </c>
      <c r="O9" s="15">
        <v>1.2999999999999999E-2</v>
      </c>
      <c r="P9" s="15">
        <v>1.0999999999999999E-2</v>
      </c>
      <c r="Q9" s="15">
        <v>0.01</v>
      </c>
      <c r="R9" s="15">
        <v>8.9999999999999993E-3</v>
      </c>
      <c r="S9" s="16">
        <v>8.0000000000000002E-3</v>
      </c>
      <c r="U9" s="23">
        <v>2</v>
      </c>
      <c r="V9" s="39">
        <f t="shared" si="0"/>
        <v>482000</v>
      </c>
      <c r="W9" s="39">
        <f t="shared" si="0"/>
        <v>330000</v>
      </c>
      <c r="X9" s="45">
        <f t="shared" si="0"/>
        <v>226000</v>
      </c>
      <c r="Y9" s="39">
        <f t="shared" si="0"/>
        <v>155000</v>
      </c>
      <c r="Z9" s="44">
        <f t="shared" si="0"/>
        <v>108000</v>
      </c>
      <c r="AA9" s="39">
        <f t="shared" si="0"/>
        <v>76000</v>
      </c>
      <c r="AB9" s="39">
        <f t="shared" si="0"/>
        <v>57000</v>
      </c>
      <c r="AC9" s="39">
        <f t="shared" si="0"/>
        <v>43000</v>
      </c>
      <c r="AD9" s="39">
        <f t="shared" si="0"/>
        <v>33000</v>
      </c>
      <c r="AE9" s="39">
        <f t="shared" si="0"/>
        <v>23000</v>
      </c>
      <c r="AF9" s="39">
        <f t="shared" si="1"/>
        <v>20000</v>
      </c>
      <c r="AG9" s="39">
        <f t="shared" si="1"/>
        <v>15000</v>
      </c>
      <c r="AH9" s="39">
        <f t="shared" si="1"/>
        <v>14000</v>
      </c>
      <c r="AI9" s="39">
        <f t="shared" si="1"/>
        <v>13000</v>
      </c>
      <c r="AJ9" s="39">
        <f t="shared" si="1"/>
        <v>11000</v>
      </c>
      <c r="AK9" s="39">
        <f t="shared" si="1"/>
        <v>10000</v>
      </c>
      <c r="AL9" s="39">
        <f t="shared" si="1"/>
        <v>9000</v>
      </c>
      <c r="AM9" s="39">
        <f t="shared" si="1"/>
        <v>8000</v>
      </c>
    </row>
    <row r="10" spans="1:39" x14ac:dyDescent="0.2">
      <c r="A10" s="8">
        <v>3</v>
      </c>
      <c r="B10" s="14">
        <v>0.33100000000000002</v>
      </c>
      <c r="C10" s="15">
        <v>0.36399999999999999</v>
      </c>
      <c r="D10" s="15">
        <v>0.29099999999999998</v>
      </c>
      <c r="E10" s="15">
        <v>0.23699999999999999</v>
      </c>
      <c r="F10" s="15">
        <v>0.19</v>
      </c>
      <c r="G10" s="15">
        <v>0.15</v>
      </c>
      <c r="H10" s="15">
        <v>0.11700000000000001</v>
      </c>
      <c r="I10" s="15">
        <v>9.7000000000000003E-2</v>
      </c>
      <c r="J10" s="15">
        <v>7.5999999999999998E-2</v>
      </c>
      <c r="K10" s="15">
        <v>6.2E-2</v>
      </c>
      <c r="L10" s="15">
        <v>4.7E-2</v>
      </c>
      <c r="M10" s="15">
        <v>4.1000000000000002E-2</v>
      </c>
      <c r="N10" s="15">
        <v>3.3000000000000002E-2</v>
      </c>
      <c r="O10" s="15">
        <v>2.7E-2</v>
      </c>
      <c r="P10" s="15">
        <v>2.4E-2</v>
      </c>
      <c r="Q10" s="15">
        <v>1.9E-2</v>
      </c>
      <c r="R10" s="15">
        <v>1.7999999999999999E-2</v>
      </c>
      <c r="S10" s="16">
        <v>1.7000000000000001E-2</v>
      </c>
      <c r="U10" s="23">
        <v>3</v>
      </c>
      <c r="V10" s="39">
        <f t="shared" ref="V10:AI10" si="2">+$V$5*B10</f>
        <v>331000</v>
      </c>
      <c r="W10" s="39">
        <f t="shared" si="2"/>
        <v>364000</v>
      </c>
      <c r="X10" s="45">
        <f t="shared" si="2"/>
        <v>291000</v>
      </c>
      <c r="Y10" s="39">
        <f t="shared" si="2"/>
        <v>237000</v>
      </c>
      <c r="Z10" s="44">
        <f t="shared" si="2"/>
        <v>190000</v>
      </c>
      <c r="AA10" s="39">
        <f t="shared" si="2"/>
        <v>150000</v>
      </c>
      <c r="AB10" s="39">
        <f t="shared" si="2"/>
        <v>117000</v>
      </c>
      <c r="AC10" s="39">
        <f t="shared" si="2"/>
        <v>97000</v>
      </c>
      <c r="AD10" s="39">
        <f t="shared" si="2"/>
        <v>76000</v>
      </c>
      <c r="AE10" s="39">
        <f t="shared" si="2"/>
        <v>62000</v>
      </c>
      <c r="AF10" s="39">
        <f t="shared" si="2"/>
        <v>47000</v>
      </c>
      <c r="AG10" s="39">
        <f t="shared" si="2"/>
        <v>41000</v>
      </c>
      <c r="AH10" s="39">
        <f t="shared" si="2"/>
        <v>33000</v>
      </c>
      <c r="AI10" s="39">
        <f t="shared" si="2"/>
        <v>27000</v>
      </c>
      <c r="AJ10" s="39">
        <f>+$V$5*P10</f>
        <v>24000</v>
      </c>
      <c r="AK10" s="39">
        <f>+$V$5*Q10</f>
        <v>19000</v>
      </c>
      <c r="AL10" s="39">
        <f>+$V$5*R10</f>
        <v>18000</v>
      </c>
      <c r="AM10" s="39">
        <f>+$V$5*S10</f>
        <v>17000</v>
      </c>
    </row>
    <row r="11" spans="1:39" x14ac:dyDescent="0.2">
      <c r="A11" s="8">
        <v>4</v>
      </c>
      <c r="B11" s="17"/>
      <c r="C11" s="15">
        <v>0.21199999999999999</v>
      </c>
      <c r="D11" s="15">
        <v>0.28799999999999998</v>
      </c>
      <c r="E11" s="15">
        <v>0.245</v>
      </c>
      <c r="F11" s="15">
        <v>0.20899999999999999</v>
      </c>
      <c r="G11" s="15">
        <v>0.18</v>
      </c>
      <c r="H11" s="15">
        <v>0.156</v>
      </c>
      <c r="I11" s="15">
        <v>0.129</v>
      </c>
      <c r="J11" s="15">
        <v>0.112</v>
      </c>
      <c r="K11" s="15">
        <v>9.2999999999999999E-2</v>
      </c>
      <c r="L11" s="15">
        <v>8.4000000000000005E-2</v>
      </c>
      <c r="M11" s="15">
        <v>6.7000000000000004E-2</v>
      </c>
      <c r="N11" s="15">
        <v>5.7000000000000002E-2</v>
      </c>
      <c r="O11" s="15">
        <v>4.9000000000000002E-2</v>
      </c>
      <c r="P11" s="15">
        <v>4.1000000000000002E-2</v>
      </c>
      <c r="Q11" s="15">
        <v>3.7999999999999999E-2</v>
      </c>
      <c r="R11" s="15">
        <v>3.5999999999999997E-2</v>
      </c>
      <c r="S11" s="16">
        <v>2.5999999999999999E-2</v>
      </c>
      <c r="U11" s="8">
        <v>4</v>
      </c>
      <c r="V11" s="17"/>
      <c r="W11" s="39">
        <f t="shared" ref="W11:AD11" si="3">+$V$5*C11</f>
        <v>212000</v>
      </c>
      <c r="X11" s="45">
        <f t="shared" si="3"/>
        <v>288000</v>
      </c>
      <c r="Y11" s="39">
        <f t="shared" si="3"/>
        <v>245000</v>
      </c>
      <c r="Z11" s="44">
        <f t="shared" si="3"/>
        <v>209000</v>
      </c>
      <c r="AA11" s="39">
        <f t="shared" si="3"/>
        <v>180000</v>
      </c>
      <c r="AB11" s="39">
        <f t="shared" si="3"/>
        <v>156000</v>
      </c>
      <c r="AC11" s="39">
        <f t="shared" si="3"/>
        <v>129000</v>
      </c>
      <c r="AD11" s="39">
        <f t="shared" si="3"/>
        <v>112000</v>
      </c>
      <c r="AE11" s="39">
        <f t="shared" ref="AE11:AE19" si="4">+$V$5*K11</f>
        <v>93000</v>
      </c>
      <c r="AF11" s="39">
        <f t="shared" ref="AF11:AF20" si="5">+$V$5*L11</f>
        <v>84000</v>
      </c>
      <c r="AG11" s="39">
        <f t="shared" ref="AG11:AG21" si="6">+$V$5*M11</f>
        <v>67000</v>
      </c>
      <c r="AH11" s="39">
        <f t="shared" ref="AH11:AH22" si="7">+$V$5*N11</f>
        <v>57000</v>
      </c>
      <c r="AI11" s="39">
        <f t="shared" ref="AI11:AI23" si="8">+$V$5*O11</f>
        <v>49000</v>
      </c>
      <c r="AJ11" s="39">
        <f t="shared" ref="AJ11:AJ24" si="9">+$V$5*P11</f>
        <v>41000</v>
      </c>
      <c r="AK11" s="39">
        <f t="shared" ref="AK11:AK25" si="10">+$V$5*Q11</f>
        <v>38000</v>
      </c>
      <c r="AL11" s="39">
        <f t="shared" ref="AL11:AM27" si="11">+$V$5*R11</f>
        <v>36000</v>
      </c>
      <c r="AM11" s="39">
        <f t="shared" si="11"/>
        <v>26000</v>
      </c>
    </row>
    <row r="12" spans="1:39" x14ac:dyDescent="0.2">
      <c r="A12" s="8">
        <v>5</v>
      </c>
      <c r="B12" s="17"/>
      <c r="C12" s="18"/>
      <c r="D12" s="15">
        <v>0.14199999999999999</v>
      </c>
      <c r="E12" s="15">
        <v>0.23100000000000001</v>
      </c>
      <c r="F12" s="15">
        <v>0.21</v>
      </c>
      <c r="G12" s="15">
        <v>0.182</v>
      </c>
      <c r="H12" s="15">
        <v>0.16200000000000001</v>
      </c>
      <c r="I12" s="15">
        <v>0.14499999999999999</v>
      </c>
      <c r="J12" s="15">
        <v>0.13100000000000001</v>
      </c>
      <c r="K12" s="15">
        <v>0.11700000000000001</v>
      </c>
      <c r="L12" s="15">
        <v>0.10100000000000001</v>
      </c>
      <c r="M12" s="15">
        <v>0.09</v>
      </c>
      <c r="N12" s="15">
        <v>7.6999999999999999E-2</v>
      </c>
      <c r="O12" s="15">
        <v>7.0000000000000007E-2</v>
      </c>
      <c r="P12" s="15">
        <v>0.06</v>
      </c>
      <c r="Q12" s="15">
        <v>5.1999999999999998E-2</v>
      </c>
      <c r="R12" s="15">
        <v>4.2000000000000003E-2</v>
      </c>
      <c r="S12" s="16">
        <v>4.1000000000000002E-2</v>
      </c>
      <c r="U12" s="8">
        <v>5</v>
      </c>
      <c r="V12" s="17"/>
      <c r="W12" s="18"/>
      <c r="X12" s="45">
        <f t="shared" ref="X12:AD12" si="12">+$V$5*D12</f>
        <v>142000</v>
      </c>
      <c r="Y12" s="39">
        <f t="shared" si="12"/>
        <v>231000</v>
      </c>
      <c r="Z12" s="44">
        <f t="shared" si="12"/>
        <v>210000</v>
      </c>
      <c r="AA12" s="39">
        <f t="shared" si="12"/>
        <v>182000</v>
      </c>
      <c r="AB12" s="39">
        <f t="shared" si="12"/>
        <v>162000</v>
      </c>
      <c r="AC12" s="39">
        <f t="shared" si="12"/>
        <v>145000</v>
      </c>
      <c r="AD12" s="39">
        <f t="shared" si="12"/>
        <v>131000</v>
      </c>
      <c r="AE12" s="39">
        <f t="shared" si="4"/>
        <v>117000</v>
      </c>
      <c r="AF12" s="39">
        <f t="shared" si="5"/>
        <v>101000</v>
      </c>
      <c r="AG12" s="39">
        <f t="shared" si="6"/>
        <v>90000</v>
      </c>
      <c r="AH12" s="39">
        <f t="shared" si="7"/>
        <v>77000</v>
      </c>
      <c r="AI12" s="39">
        <f t="shared" si="8"/>
        <v>70000</v>
      </c>
      <c r="AJ12" s="39">
        <f t="shared" si="9"/>
        <v>60000</v>
      </c>
      <c r="AK12" s="39">
        <f t="shared" si="10"/>
        <v>52000</v>
      </c>
      <c r="AL12" s="39">
        <f t="shared" si="11"/>
        <v>42000</v>
      </c>
      <c r="AM12" s="39">
        <f t="shared" si="11"/>
        <v>41000</v>
      </c>
    </row>
    <row r="13" spans="1:39" x14ac:dyDescent="0.2">
      <c r="A13" s="8">
        <v>6</v>
      </c>
      <c r="B13" s="17"/>
      <c r="C13" s="18"/>
      <c r="D13" s="18"/>
      <c r="E13" s="15">
        <v>0.1</v>
      </c>
      <c r="F13" s="15">
        <v>0.191</v>
      </c>
      <c r="G13" s="15">
        <v>0.182</v>
      </c>
      <c r="H13" s="15">
        <v>0.16400000000000001</v>
      </c>
      <c r="I13" s="15">
        <v>0.14599999999999999</v>
      </c>
      <c r="J13" s="15">
        <v>0.13200000000000001</v>
      </c>
      <c r="K13" s="15">
        <v>0.12</v>
      </c>
      <c r="L13" s="15">
        <v>0.109</v>
      </c>
      <c r="M13" s="15">
        <v>0.1</v>
      </c>
      <c r="N13" s="15">
        <v>9.1999999999999998E-2</v>
      </c>
      <c r="O13" s="15">
        <v>0.08</v>
      </c>
      <c r="P13" s="15">
        <v>7.3999999999999996E-2</v>
      </c>
      <c r="Q13" s="15">
        <v>6.5000000000000002E-2</v>
      </c>
      <c r="R13" s="15">
        <v>5.8000000000000003E-2</v>
      </c>
      <c r="S13" s="16">
        <v>5.6000000000000001E-2</v>
      </c>
      <c r="U13" s="8">
        <v>6</v>
      </c>
      <c r="V13" s="17"/>
      <c r="W13" s="18"/>
      <c r="X13" s="18"/>
      <c r="Y13" s="39">
        <f t="shared" ref="Y13:AD13" si="13">+$V$5*E13</f>
        <v>100000</v>
      </c>
      <c r="Z13" s="44">
        <f t="shared" si="13"/>
        <v>191000</v>
      </c>
      <c r="AA13" s="39">
        <f t="shared" si="13"/>
        <v>182000</v>
      </c>
      <c r="AB13" s="39">
        <f t="shared" si="13"/>
        <v>164000</v>
      </c>
      <c r="AC13" s="39">
        <f t="shared" si="13"/>
        <v>146000</v>
      </c>
      <c r="AD13" s="39">
        <f t="shared" si="13"/>
        <v>132000</v>
      </c>
      <c r="AE13" s="39">
        <f t="shared" si="4"/>
        <v>120000</v>
      </c>
      <c r="AF13" s="39">
        <f t="shared" si="5"/>
        <v>109000</v>
      </c>
      <c r="AG13" s="39">
        <f t="shared" si="6"/>
        <v>100000</v>
      </c>
      <c r="AH13" s="39">
        <f t="shared" si="7"/>
        <v>92000</v>
      </c>
      <c r="AI13" s="39">
        <f t="shared" si="8"/>
        <v>80000</v>
      </c>
      <c r="AJ13" s="39">
        <f t="shared" si="9"/>
        <v>74000</v>
      </c>
      <c r="AK13" s="39">
        <f t="shared" si="10"/>
        <v>65000</v>
      </c>
      <c r="AL13" s="39">
        <f t="shared" si="11"/>
        <v>58000</v>
      </c>
      <c r="AM13" s="39">
        <f t="shared" si="11"/>
        <v>56000</v>
      </c>
    </row>
    <row r="14" spans="1:39" x14ac:dyDescent="0.2">
      <c r="A14" s="8">
        <v>7</v>
      </c>
      <c r="B14" s="17"/>
      <c r="C14" s="18"/>
      <c r="D14" s="18"/>
      <c r="E14" s="18"/>
      <c r="F14" s="15">
        <v>7.0000000000000007E-2</v>
      </c>
      <c r="G14" s="15">
        <v>0.159</v>
      </c>
      <c r="H14" s="15">
        <v>0.159</v>
      </c>
      <c r="I14" s="15">
        <v>0.14599999999999999</v>
      </c>
      <c r="J14" s="15">
        <v>0.13200000000000001</v>
      </c>
      <c r="K14" s="15">
        <v>0.122</v>
      </c>
      <c r="L14" s="15">
        <v>0.112</v>
      </c>
      <c r="M14" s="15">
        <v>0.104</v>
      </c>
      <c r="N14" s="15">
        <v>9.4E-2</v>
      </c>
      <c r="O14" s="15">
        <v>8.8999999999999996E-2</v>
      </c>
      <c r="P14" s="15">
        <v>8.2000000000000003E-2</v>
      </c>
      <c r="Q14" s="15">
        <v>7.5999999999999998E-2</v>
      </c>
      <c r="R14" s="15">
        <v>7.0000000000000007E-2</v>
      </c>
      <c r="S14" s="16">
        <v>0.06</v>
      </c>
      <c r="U14" s="8">
        <v>7</v>
      </c>
      <c r="V14" s="17"/>
      <c r="W14" s="18"/>
      <c r="X14" s="18"/>
      <c r="Y14" s="18"/>
      <c r="Z14" s="44">
        <f>+$V$5*F14</f>
        <v>70000</v>
      </c>
      <c r="AA14" s="39">
        <f>+$V$5*G14</f>
        <v>159000</v>
      </c>
      <c r="AB14" s="39">
        <f>+$V$5*H14</f>
        <v>159000</v>
      </c>
      <c r="AC14" s="39">
        <f>+$V$5*I14</f>
        <v>146000</v>
      </c>
      <c r="AD14" s="39">
        <f>+$V$5*J14</f>
        <v>132000</v>
      </c>
      <c r="AE14" s="39">
        <f t="shared" si="4"/>
        <v>122000</v>
      </c>
      <c r="AF14" s="39">
        <f t="shared" si="5"/>
        <v>112000</v>
      </c>
      <c r="AG14" s="39">
        <f t="shared" si="6"/>
        <v>104000</v>
      </c>
      <c r="AH14" s="39">
        <f t="shared" si="7"/>
        <v>94000</v>
      </c>
      <c r="AI14" s="39">
        <f t="shared" si="8"/>
        <v>89000</v>
      </c>
      <c r="AJ14" s="39">
        <f t="shared" si="9"/>
        <v>82000</v>
      </c>
      <c r="AK14" s="39">
        <f t="shared" si="10"/>
        <v>76000</v>
      </c>
      <c r="AL14" s="39">
        <f t="shared" si="11"/>
        <v>70000</v>
      </c>
      <c r="AM14" s="39">
        <f t="shared" si="11"/>
        <v>60000</v>
      </c>
    </row>
    <row r="15" spans="1:39" x14ac:dyDescent="0.2">
      <c r="A15" s="8">
        <v>8</v>
      </c>
      <c r="B15" s="17"/>
      <c r="C15" s="18"/>
      <c r="D15" s="18"/>
      <c r="E15" s="18"/>
      <c r="F15" s="18"/>
      <c r="G15" s="15">
        <v>5.2999999999999999E-2</v>
      </c>
      <c r="H15" s="15">
        <v>0.13200000000000001</v>
      </c>
      <c r="I15" s="15">
        <v>0.14199999999999999</v>
      </c>
      <c r="J15" s="15">
        <v>0.13200000000000001</v>
      </c>
      <c r="K15" s="15">
        <v>0.123</v>
      </c>
      <c r="L15" s="15">
        <v>0.112</v>
      </c>
      <c r="M15" s="15">
        <v>0.105</v>
      </c>
      <c r="N15" s="15">
        <v>9.8000000000000004E-2</v>
      </c>
      <c r="O15" s="15">
        <v>9.0999999999999998E-2</v>
      </c>
      <c r="P15" s="15">
        <v>8.4000000000000005E-2</v>
      </c>
      <c r="Q15" s="15">
        <v>0.08</v>
      </c>
      <c r="R15" s="15">
        <v>7.1999999999999995E-2</v>
      </c>
      <c r="S15" s="16">
        <v>6.9000000000000006E-2</v>
      </c>
      <c r="U15" s="8">
        <v>8</v>
      </c>
      <c r="V15" s="17"/>
      <c r="W15" s="18"/>
      <c r="X15" s="18"/>
      <c r="Y15" s="18"/>
      <c r="Z15" s="18"/>
      <c r="AA15" s="39">
        <f>+$V$5*G15</f>
        <v>53000</v>
      </c>
      <c r="AB15" s="39">
        <f>+$V$5*H15</f>
        <v>132000</v>
      </c>
      <c r="AC15" s="39">
        <f>+$V$5*I15</f>
        <v>142000</v>
      </c>
      <c r="AD15" s="39">
        <f>+$V$5*J15</f>
        <v>132000</v>
      </c>
      <c r="AE15" s="39">
        <f t="shared" si="4"/>
        <v>123000</v>
      </c>
      <c r="AF15" s="39">
        <f t="shared" si="5"/>
        <v>112000</v>
      </c>
      <c r="AG15" s="39">
        <f t="shared" si="6"/>
        <v>105000</v>
      </c>
      <c r="AH15" s="39">
        <f t="shared" si="7"/>
        <v>98000</v>
      </c>
      <c r="AI15" s="39">
        <f t="shared" si="8"/>
        <v>91000</v>
      </c>
      <c r="AJ15" s="39">
        <f t="shared" si="9"/>
        <v>84000</v>
      </c>
      <c r="AK15" s="39">
        <f t="shared" si="10"/>
        <v>80000</v>
      </c>
      <c r="AL15" s="39">
        <f t="shared" si="11"/>
        <v>72000</v>
      </c>
      <c r="AM15" s="39">
        <f t="shared" si="11"/>
        <v>69000</v>
      </c>
    </row>
    <row r="16" spans="1:39" x14ac:dyDescent="0.2">
      <c r="A16" s="8">
        <v>9</v>
      </c>
      <c r="B16" s="17"/>
      <c r="C16" s="18"/>
      <c r="D16" s="18"/>
      <c r="E16" s="18"/>
      <c r="F16" s="18"/>
      <c r="G16" s="18"/>
      <c r="H16" s="15">
        <v>0.04</v>
      </c>
      <c r="I16" s="15">
        <v>0.113</v>
      </c>
      <c r="J16" s="15">
        <v>0.126</v>
      </c>
      <c r="K16" s="15">
        <v>0.11899999999999999</v>
      </c>
      <c r="L16" s="15">
        <v>0.112</v>
      </c>
      <c r="M16" s="15">
        <v>0.105</v>
      </c>
      <c r="N16" s="15">
        <v>9.9000000000000005E-2</v>
      </c>
      <c r="O16" s="15">
        <v>9.0999999999999998E-2</v>
      </c>
      <c r="P16" s="15">
        <v>8.4000000000000005E-2</v>
      </c>
      <c r="Q16" s="15">
        <v>8.1000000000000003E-2</v>
      </c>
      <c r="R16" s="15">
        <v>7.6999999999999999E-2</v>
      </c>
      <c r="S16" s="16">
        <v>7.1999999999999995E-2</v>
      </c>
      <c r="U16" s="8">
        <v>9</v>
      </c>
      <c r="V16" s="17"/>
      <c r="W16" s="18"/>
      <c r="X16" s="18"/>
      <c r="Y16" s="18"/>
      <c r="Z16" s="18"/>
      <c r="AA16" s="18"/>
      <c r="AB16" s="39">
        <f>+$V$5*H16</f>
        <v>40000</v>
      </c>
      <c r="AC16" s="39">
        <f>+$V$5*I16</f>
        <v>113000</v>
      </c>
      <c r="AD16" s="39">
        <f>+$V$5*J16</f>
        <v>126000</v>
      </c>
      <c r="AE16" s="39">
        <f t="shared" si="4"/>
        <v>119000</v>
      </c>
      <c r="AF16" s="39">
        <f t="shared" si="5"/>
        <v>112000</v>
      </c>
      <c r="AG16" s="39">
        <f t="shared" si="6"/>
        <v>105000</v>
      </c>
      <c r="AH16" s="39">
        <f t="shared" si="7"/>
        <v>99000</v>
      </c>
      <c r="AI16" s="39">
        <f t="shared" si="8"/>
        <v>91000</v>
      </c>
      <c r="AJ16" s="39">
        <f t="shared" si="9"/>
        <v>84000</v>
      </c>
      <c r="AK16" s="39">
        <f t="shared" si="10"/>
        <v>81000</v>
      </c>
      <c r="AL16" s="39">
        <f t="shared" si="11"/>
        <v>77000</v>
      </c>
      <c r="AM16" s="39">
        <f t="shared" si="11"/>
        <v>72000</v>
      </c>
    </row>
    <row r="17" spans="1:41" x14ac:dyDescent="0.2">
      <c r="A17" s="8">
        <v>10</v>
      </c>
      <c r="B17" s="17"/>
      <c r="C17" s="18"/>
      <c r="D17" s="18"/>
      <c r="E17" s="18"/>
      <c r="F17" s="18"/>
      <c r="G17" s="18"/>
      <c r="H17" s="18"/>
      <c r="I17" s="15">
        <v>2.9000000000000001E-2</v>
      </c>
      <c r="J17" s="15">
        <v>9.0999999999999998E-2</v>
      </c>
      <c r="K17" s="15">
        <v>0.112</v>
      </c>
      <c r="L17" s="15">
        <v>0.111</v>
      </c>
      <c r="M17" s="15">
        <v>0.105</v>
      </c>
      <c r="N17" s="15">
        <v>9.9000000000000005E-2</v>
      </c>
      <c r="O17" s="15">
        <v>9.0999999999999998E-2</v>
      </c>
      <c r="P17" s="15">
        <v>8.5999999999999993E-2</v>
      </c>
      <c r="Q17" s="15">
        <v>8.1000000000000003E-2</v>
      </c>
      <c r="R17" s="15">
        <v>7.6999999999999999E-2</v>
      </c>
      <c r="S17" s="16">
        <v>7.2999999999999995E-2</v>
      </c>
      <c r="U17" s="8">
        <v>10</v>
      </c>
      <c r="V17" s="17"/>
      <c r="W17" s="18"/>
      <c r="X17" s="18"/>
      <c r="Y17" s="18"/>
      <c r="Z17" s="18"/>
      <c r="AA17" s="18"/>
      <c r="AB17" s="18"/>
      <c r="AC17" s="39">
        <f>+$V$5*I17</f>
        <v>29000</v>
      </c>
      <c r="AD17" s="39">
        <f>+$V$5*J17</f>
        <v>91000</v>
      </c>
      <c r="AE17" s="39">
        <f t="shared" si="4"/>
        <v>112000</v>
      </c>
      <c r="AF17" s="39">
        <f t="shared" si="5"/>
        <v>111000</v>
      </c>
      <c r="AG17" s="39">
        <f t="shared" si="6"/>
        <v>105000</v>
      </c>
      <c r="AH17" s="39">
        <f t="shared" si="7"/>
        <v>99000</v>
      </c>
      <c r="AI17" s="39">
        <f t="shared" si="8"/>
        <v>91000</v>
      </c>
      <c r="AJ17" s="39">
        <f t="shared" si="9"/>
        <v>86000</v>
      </c>
      <c r="AK17" s="39">
        <f t="shared" si="10"/>
        <v>81000</v>
      </c>
      <c r="AL17" s="39">
        <f t="shared" si="11"/>
        <v>77000</v>
      </c>
      <c r="AM17" s="39">
        <f t="shared" si="11"/>
        <v>73000</v>
      </c>
    </row>
    <row r="18" spans="1:41" x14ac:dyDescent="0.2">
      <c r="A18" s="8">
        <v>11</v>
      </c>
      <c r="B18" s="17"/>
      <c r="C18" s="18"/>
      <c r="D18" s="18"/>
      <c r="E18" s="18"/>
      <c r="F18" s="18"/>
      <c r="G18" s="18"/>
      <c r="H18" s="18"/>
      <c r="I18" s="18"/>
      <c r="J18" s="15">
        <v>2.5999999999999999E-2</v>
      </c>
      <c r="K18" s="15">
        <v>7.8E-2</v>
      </c>
      <c r="L18" s="15">
        <v>0.10100000000000001</v>
      </c>
      <c r="M18" s="15">
        <v>0.10100000000000001</v>
      </c>
      <c r="N18" s="15">
        <v>9.9000000000000005E-2</v>
      </c>
      <c r="O18" s="15">
        <v>9.0999999999999998E-2</v>
      </c>
      <c r="P18" s="15">
        <v>8.5999999999999993E-2</v>
      </c>
      <c r="Q18" s="15">
        <v>8.2000000000000003E-2</v>
      </c>
      <c r="R18" s="15">
        <v>7.6999999999999999E-2</v>
      </c>
      <c r="S18" s="16">
        <v>7.2999999999999995E-2</v>
      </c>
      <c r="U18" s="8">
        <v>11</v>
      </c>
      <c r="V18" s="17"/>
      <c r="W18" s="18"/>
      <c r="X18" s="18"/>
      <c r="Y18" s="18"/>
      <c r="Z18" s="18"/>
      <c r="AA18" s="18"/>
      <c r="AB18" s="18"/>
      <c r="AC18" s="18"/>
      <c r="AD18" s="39">
        <f>+$V$5*J18</f>
        <v>26000</v>
      </c>
      <c r="AE18" s="39">
        <f t="shared" si="4"/>
        <v>78000</v>
      </c>
      <c r="AF18" s="39">
        <f t="shared" si="5"/>
        <v>101000</v>
      </c>
      <c r="AG18" s="39">
        <f t="shared" si="6"/>
        <v>101000</v>
      </c>
      <c r="AH18" s="39">
        <f t="shared" si="7"/>
        <v>99000</v>
      </c>
      <c r="AI18" s="39">
        <f t="shared" si="8"/>
        <v>91000</v>
      </c>
      <c r="AJ18" s="39">
        <f t="shared" si="9"/>
        <v>86000</v>
      </c>
      <c r="AK18" s="39">
        <f t="shared" si="10"/>
        <v>82000</v>
      </c>
      <c r="AL18" s="39">
        <f t="shared" si="11"/>
        <v>77000</v>
      </c>
      <c r="AM18" s="39">
        <f t="shared" si="11"/>
        <v>73000</v>
      </c>
    </row>
    <row r="19" spans="1:41" x14ac:dyDescent="0.2">
      <c r="A19" s="8">
        <v>12</v>
      </c>
      <c r="B19" s="17"/>
      <c r="C19" s="18"/>
      <c r="D19" s="18"/>
      <c r="E19" s="18"/>
      <c r="F19" s="18"/>
      <c r="G19" s="18"/>
      <c r="H19" s="18"/>
      <c r="I19" s="18"/>
      <c r="J19" s="18"/>
      <c r="K19" s="15">
        <v>2.1999999999999999E-2</v>
      </c>
      <c r="L19" s="15">
        <v>6.5000000000000002E-2</v>
      </c>
      <c r="M19" s="15">
        <v>0.09</v>
      </c>
      <c r="N19" s="15">
        <v>0.09</v>
      </c>
      <c r="O19" s="15">
        <v>9.0999999999999998E-2</v>
      </c>
      <c r="P19" s="15">
        <v>8.5999999999999993E-2</v>
      </c>
      <c r="Q19" s="15">
        <v>8.2000000000000003E-2</v>
      </c>
      <c r="R19" s="15">
        <v>7.6999999999999999E-2</v>
      </c>
      <c r="S19" s="16">
        <v>7.2999999999999995E-2</v>
      </c>
      <c r="U19" s="8">
        <v>12</v>
      </c>
      <c r="V19" s="17"/>
      <c r="W19" s="18"/>
      <c r="X19" s="18"/>
      <c r="Y19" s="18"/>
      <c r="Z19" s="18"/>
      <c r="AA19" s="18"/>
      <c r="AB19" s="18"/>
      <c r="AC19" s="18"/>
      <c r="AD19" s="18"/>
      <c r="AE19" s="39">
        <f t="shared" si="4"/>
        <v>22000</v>
      </c>
      <c r="AF19" s="39">
        <f t="shared" si="5"/>
        <v>65000</v>
      </c>
      <c r="AG19" s="39">
        <f t="shared" si="6"/>
        <v>90000</v>
      </c>
      <c r="AH19" s="39">
        <f t="shared" si="7"/>
        <v>90000</v>
      </c>
      <c r="AI19" s="39">
        <f t="shared" si="8"/>
        <v>91000</v>
      </c>
      <c r="AJ19" s="39">
        <f t="shared" si="9"/>
        <v>86000</v>
      </c>
      <c r="AK19" s="39">
        <f t="shared" si="10"/>
        <v>82000</v>
      </c>
      <c r="AL19" s="39">
        <f t="shared" si="11"/>
        <v>77000</v>
      </c>
      <c r="AM19" s="39">
        <f t="shared" si="11"/>
        <v>73000</v>
      </c>
    </row>
    <row r="20" spans="1:41" x14ac:dyDescent="0.2">
      <c r="A20" s="8">
        <v>13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5">
        <v>1.7999999999999999E-2</v>
      </c>
      <c r="M20" s="15">
        <v>5.6000000000000001E-2</v>
      </c>
      <c r="N20" s="15">
        <v>8.2000000000000003E-2</v>
      </c>
      <c r="O20" s="15">
        <v>0.09</v>
      </c>
      <c r="P20" s="15">
        <v>8.4000000000000005E-2</v>
      </c>
      <c r="Q20" s="15">
        <v>8.1000000000000003E-2</v>
      </c>
      <c r="R20" s="15">
        <v>7.6999999999999999E-2</v>
      </c>
      <c r="S20" s="16">
        <v>7.2999999999999995E-2</v>
      </c>
      <c r="U20" s="8">
        <v>13</v>
      </c>
      <c r="V20" s="17"/>
      <c r="W20" s="18"/>
      <c r="X20" s="18"/>
      <c r="Y20" s="18"/>
      <c r="Z20" s="18"/>
      <c r="AA20" s="18"/>
      <c r="AB20" s="18"/>
      <c r="AC20" s="18"/>
      <c r="AD20" s="18"/>
      <c r="AE20" s="18"/>
      <c r="AF20" s="39">
        <f t="shared" si="5"/>
        <v>18000</v>
      </c>
      <c r="AG20" s="39">
        <f t="shared" si="6"/>
        <v>56000</v>
      </c>
      <c r="AH20" s="39">
        <f t="shared" si="7"/>
        <v>82000</v>
      </c>
      <c r="AI20" s="39">
        <f t="shared" si="8"/>
        <v>90000</v>
      </c>
      <c r="AJ20" s="39">
        <f t="shared" si="9"/>
        <v>84000</v>
      </c>
      <c r="AK20" s="39">
        <f t="shared" si="10"/>
        <v>81000</v>
      </c>
      <c r="AL20" s="39">
        <f t="shared" si="11"/>
        <v>77000</v>
      </c>
      <c r="AM20" s="39">
        <f t="shared" si="11"/>
        <v>73000</v>
      </c>
    </row>
    <row r="21" spans="1:41" x14ac:dyDescent="0.2">
      <c r="A21" s="8">
        <v>14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5">
        <v>1.4E-2</v>
      </c>
      <c r="N21" s="15">
        <v>4.9000000000000002E-2</v>
      </c>
      <c r="O21" s="15">
        <v>6.9000000000000006E-2</v>
      </c>
      <c r="P21" s="15">
        <v>8.1000000000000003E-2</v>
      </c>
      <c r="Q21" s="15">
        <v>7.8E-2</v>
      </c>
      <c r="R21" s="15">
        <v>7.6999999999999999E-2</v>
      </c>
      <c r="S21" s="16">
        <v>7.2999999999999995E-2</v>
      </c>
      <c r="U21" s="8">
        <v>14</v>
      </c>
      <c r="V21" s="17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39">
        <f t="shared" si="6"/>
        <v>14000</v>
      </c>
      <c r="AH21" s="39">
        <f t="shared" si="7"/>
        <v>49000</v>
      </c>
      <c r="AI21" s="39">
        <f t="shared" si="8"/>
        <v>69000</v>
      </c>
      <c r="AJ21" s="39">
        <f t="shared" si="9"/>
        <v>81000</v>
      </c>
      <c r="AK21" s="39">
        <f t="shared" si="10"/>
        <v>78000</v>
      </c>
      <c r="AL21" s="39">
        <f t="shared" si="11"/>
        <v>77000</v>
      </c>
      <c r="AM21" s="39">
        <f t="shared" si="11"/>
        <v>73000</v>
      </c>
    </row>
    <row r="22" spans="1:41" x14ac:dyDescent="0.2">
      <c r="A22" s="8">
        <v>15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5">
        <v>1.0999999999999999E-2</v>
      </c>
      <c r="O22" s="15">
        <v>4.2999999999999997E-2</v>
      </c>
      <c r="P22" s="15">
        <v>6.6000000000000003E-2</v>
      </c>
      <c r="Q22" s="15">
        <v>7.1999999999999995E-2</v>
      </c>
      <c r="R22" s="15">
        <v>7.4999999999999997E-2</v>
      </c>
      <c r="S22" s="16">
        <v>7.2999999999999995E-2</v>
      </c>
      <c r="U22" s="8">
        <v>15</v>
      </c>
      <c r="V22" s="17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39">
        <f t="shared" si="7"/>
        <v>11000</v>
      </c>
      <c r="AI22" s="39">
        <f t="shared" si="8"/>
        <v>43000</v>
      </c>
      <c r="AJ22" s="39">
        <f t="shared" si="9"/>
        <v>66000</v>
      </c>
      <c r="AK22" s="39">
        <f t="shared" si="10"/>
        <v>72000</v>
      </c>
      <c r="AL22" s="39">
        <f t="shared" si="11"/>
        <v>75000</v>
      </c>
      <c r="AM22" s="39">
        <f t="shared" si="11"/>
        <v>73000</v>
      </c>
    </row>
    <row r="23" spans="1:41" x14ac:dyDescent="0.2">
      <c r="A23" s="8">
        <v>16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5">
        <v>0.01</v>
      </c>
      <c r="P23" s="15">
        <v>3.5000000000000003E-2</v>
      </c>
      <c r="Q23" s="15">
        <v>0.06</v>
      </c>
      <c r="R23" s="15">
        <v>6.5000000000000002E-2</v>
      </c>
      <c r="S23" s="16">
        <v>6.9000000000000006E-2</v>
      </c>
      <c r="U23" s="8">
        <v>16</v>
      </c>
      <c r="V23" s="17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39">
        <f t="shared" si="8"/>
        <v>10000</v>
      </c>
      <c r="AJ23" s="39">
        <f t="shared" si="9"/>
        <v>35000</v>
      </c>
      <c r="AK23" s="39">
        <f t="shared" si="10"/>
        <v>60000</v>
      </c>
      <c r="AL23" s="39">
        <f t="shared" si="11"/>
        <v>65000</v>
      </c>
      <c r="AM23" s="39">
        <f t="shared" si="11"/>
        <v>69000</v>
      </c>
    </row>
    <row r="24" spans="1:41" x14ac:dyDescent="0.2">
      <c r="A24" s="8">
        <v>17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>
        <v>0.01</v>
      </c>
      <c r="Q24" s="15">
        <v>3.1E-2</v>
      </c>
      <c r="R24" s="15">
        <v>5.5E-2</v>
      </c>
      <c r="S24" s="16">
        <v>6.2E-2</v>
      </c>
      <c r="U24" s="8">
        <v>17</v>
      </c>
      <c r="V24" s="17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39">
        <f t="shared" si="9"/>
        <v>10000</v>
      </c>
      <c r="AK24" s="39">
        <f t="shared" si="10"/>
        <v>31000</v>
      </c>
      <c r="AL24" s="39">
        <f t="shared" si="11"/>
        <v>55000</v>
      </c>
      <c r="AM24" s="39">
        <f t="shared" si="11"/>
        <v>62000</v>
      </c>
    </row>
    <row r="25" spans="1:41" x14ac:dyDescent="0.2">
      <c r="A25" s="8">
        <v>18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5">
        <v>8.9999999999999993E-3</v>
      </c>
      <c r="R25" s="15">
        <v>2.5999999999999999E-2</v>
      </c>
      <c r="S25" s="16">
        <v>5.0999999999999997E-2</v>
      </c>
      <c r="U25" s="8">
        <v>18</v>
      </c>
      <c r="V25" s="17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39">
        <f t="shared" si="10"/>
        <v>9000</v>
      </c>
      <c r="AL25" s="39">
        <f t="shared" si="11"/>
        <v>26000</v>
      </c>
      <c r="AM25" s="39">
        <f t="shared" si="11"/>
        <v>51000</v>
      </c>
    </row>
    <row r="26" spans="1:41" x14ac:dyDescent="0.2">
      <c r="A26" s="8">
        <v>19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5">
        <v>8.9999999999999993E-3</v>
      </c>
      <c r="S26" s="16">
        <v>2.1000000000000001E-2</v>
      </c>
      <c r="U26" s="8">
        <v>19</v>
      </c>
      <c r="V26" s="17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39">
        <f t="shared" si="11"/>
        <v>9000</v>
      </c>
      <c r="AM26" s="39">
        <f t="shared" si="11"/>
        <v>21000</v>
      </c>
    </row>
    <row r="27" spans="1:41" ht="13.5" thickBot="1" x14ac:dyDescent="0.25">
      <c r="A27" s="9">
        <v>20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v>8.0000000000000002E-3</v>
      </c>
      <c r="U27" s="9">
        <v>20</v>
      </c>
      <c r="V27" s="19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39">
        <f t="shared" si="11"/>
        <v>8000</v>
      </c>
    </row>
    <row r="28" spans="1:41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41" ht="13.5" thickBot="1" x14ac:dyDescent="0.25"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</row>
    <row r="30" spans="1:41" x14ac:dyDescent="0.2">
      <c r="A30" s="6"/>
      <c r="B30" s="49" t="s">
        <v>1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40"/>
      <c r="U30" s="40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0"/>
      <c r="AO30" s="40"/>
    </row>
    <row r="31" spans="1:41" ht="13.5" thickBot="1" x14ac:dyDescent="0.25">
      <c r="A31" s="7" t="s">
        <v>0</v>
      </c>
      <c r="B31" s="25">
        <v>3</v>
      </c>
      <c r="C31" s="26">
        <v>4</v>
      </c>
      <c r="D31" s="26">
        <v>5</v>
      </c>
      <c r="E31" s="26">
        <v>6</v>
      </c>
      <c r="F31" s="26">
        <v>7</v>
      </c>
      <c r="G31" s="26">
        <v>8</v>
      </c>
      <c r="H31" s="26">
        <v>9</v>
      </c>
      <c r="I31" s="26">
        <v>10</v>
      </c>
      <c r="J31" s="26">
        <v>11</v>
      </c>
      <c r="K31" s="26">
        <v>12</v>
      </c>
      <c r="L31" s="26">
        <v>13</v>
      </c>
      <c r="M31" s="26">
        <v>14</v>
      </c>
      <c r="N31" s="26">
        <v>15</v>
      </c>
      <c r="O31" s="26">
        <v>16</v>
      </c>
      <c r="P31" s="26">
        <v>17</v>
      </c>
      <c r="Q31" s="26">
        <v>18</v>
      </c>
      <c r="R31" s="26">
        <v>19</v>
      </c>
      <c r="S31" s="27">
        <v>20</v>
      </c>
      <c r="T31" s="40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0"/>
      <c r="AO31" s="40"/>
    </row>
    <row r="32" spans="1:41" x14ac:dyDescent="0.2">
      <c r="A32" s="23">
        <v>1</v>
      </c>
      <c r="B32" s="11">
        <v>0.187</v>
      </c>
      <c r="C32" s="12">
        <v>9.4E-2</v>
      </c>
      <c r="D32" s="12">
        <v>5.2999999999999999E-2</v>
      </c>
      <c r="E32" s="12">
        <v>3.2000000000000001E-2</v>
      </c>
      <c r="F32" s="12">
        <v>2.1999999999999999E-2</v>
      </c>
      <c r="G32" s="12">
        <v>1.7999999999999999E-2</v>
      </c>
      <c r="H32" s="12">
        <v>1.2999999999999999E-2</v>
      </c>
      <c r="I32" s="12">
        <v>0.01</v>
      </c>
      <c r="J32" s="12">
        <v>8.9999999999999993E-3</v>
      </c>
      <c r="K32" s="12">
        <v>8.9999999999999993E-3</v>
      </c>
      <c r="L32" s="12">
        <v>8.0000000000000002E-3</v>
      </c>
      <c r="M32" s="12">
        <v>7.0000000000000001E-3</v>
      </c>
      <c r="N32" s="12">
        <v>6.0000000000000001E-3</v>
      </c>
      <c r="O32" s="12">
        <v>5.0000000000000001E-3</v>
      </c>
      <c r="P32" s="12">
        <v>4.0000000000000001E-3</v>
      </c>
      <c r="Q32" s="12">
        <v>3.0000000000000001E-3</v>
      </c>
      <c r="R32" s="12">
        <v>3.0000000000000001E-3</v>
      </c>
      <c r="S32" s="13">
        <v>2E-3</v>
      </c>
      <c r="T32" s="40"/>
      <c r="U32" s="41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0"/>
      <c r="AO32" s="40"/>
    </row>
    <row r="33" spans="1:41" x14ac:dyDescent="0.2">
      <c r="A33" s="23">
        <v>2</v>
      </c>
      <c r="B33" s="14">
        <f>+B9+B8</f>
        <v>0.66900000000000004</v>
      </c>
      <c r="C33" s="15">
        <f t="shared" ref="C33:S33" si="14">+C9+C8</f>
        <v>0.42400000000000004</v>
      </c>
      <c r="D33" s="15">
        <f t="shared" si="14"/>
        <v>0.27900000000000003</v>
      </c>
      <c r="E33" s="15">
        <f t="shared" si="14"/>
        <v>0.187</v>
      </c>
      <c r="F33" s="15">
        <f t="shared" si="14"/>
        <v>0.13</v>
      </c>
      <c r="G33" s="15">
        <f t="shared" si="14"/>
        <v>9.4E-2</v>
      </c>
      <c r="H33" s="15">
        <f t="shared" si="14"/>
        <v>7.0000000000000007E-2</v>
      </c>
      <c r="I33" s="15">
        <f t="shared" si="14"/>
        <v>5.2999999999999999E-2</v>
      </c>
      <c r="J33" s="15">
        <f t="shared" si="14"/>
        <v>4.2000000000000003E-2</v>
      </c>
      <c r="K33" s="15">
        <f t="shared" si="14"/>
        <v>3.2000000000000001E-2</v>
      </c>
      <c r="L33" s="15">
        <f t="shared" si="14"/>
        <v>2.8000000000000001E-2</v>
      </c>
      <c r="M33" s="15">
        <f t="shared" si="14"/>
        <v>2.1999999999999999E-2</v>
      </c>
      <c r="N33" s="15">
        <f t="shared" si="14"/>
        <v>0.02</v>
      </c>
      <c r="O33" s="15">
        <f t="shared" si="14"/>
        <v>1.7999999999999999E-2</v>
      </c>
      <c r="P33" s="15">
        <f t="shared" si="14"/>
        <v>1.4999999999999999E-2</v>
      </c>
      <c r="Q33" s="15">
        <f t="shared" si="14"/>
        <v>1.3000000000000001E-2</v>
      </c>
      <c r="R33" s="15">
        <f t="shared" si="14"/>
        <v>1.2E-2</v>
      </c>
      <c r="S33" s="16">
        <f t="shared" si="14"/>
        <v>0.01</v>
      </c>
      <c r="T33" s="40"/>
      <c r="U33" s="41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0"/>
      <c r="AO33" s="40"/>
    </row>
    <row r="34" spans="1:41" x14ac:dyDescent="0.2">
      <c r="A34" s="23">
        <v>3</v>
      </c>
      <c r="B34" s="14">
        <f>+B33+B10</f>
        <v>1</v>
      </c>
      <c r="C34" s="15">
        <f>+C33+C10</f>
        <v>0.78800000000000003</v>
      </c>
      <c r="D34" s="15">
        <f>+D33+D10</f>
        <v>0.57000000000000006</v>
      </c>
      <c r="E34" s="15">
        <f>+E33+E10</f>
        <v>0.42399999999999999</v>
      </c>
      <c r="F34" s="15">
        <f>+F33+F10</f>
        <v>0.32</v>
      </c>
      <c r="G34" s="15">
        <f t="shared" ref="G34:G39" si="15">+G33+G10</f>
        <v>0.24399999999999999</v>
      </c>
      <c r="H34" s="15">
        <f t="shared" ref="H34:H40" si="16">+H33+H10</f>
        <v>0.187</v>
      </c>
      <c r="I34" s="15">
        <f t="shared" ref="I34:I41" si="17">+I33+I10</f>
        <v>0.15</v>
      </c>
      <c r="J34" s="15">
        <f t="shared" ref="J34:J42" si="18">+J33+J10</f>
        <v>0.11799999999999999</v>
      </c>
      <c r="K34" s="15">
        <f t="shared" ref="K34:K43" si="19">+K33+K10</f>
        <v>9.4E-2</v>
      </c>
      <c r="L34" s="15">
        <f t="shared" ref="L34:L44" si="20">+L33+L10</f>
        <v>7.4999999999999997E-2</v>
      </c>
      <c r="M34" s="15">
        <f t="shared" ref="M34:M45" si="21">+M33+M10</f>
        <v>6.3E-2</v>
      </c>
      <c r="N34" s="15">
        <f t="shared" ref="N34:N46" si="22">+N33+N10</f>
        <v>5.3000000000000005E-2</v>
      </c>
      <c r="O34" s="15">
        <f t="shared" ref="O34:O47" si="23">+O33+O10</f>
        <v>4.4999999999999998E-2</v>
      </c>
      <c r="P34" s="15">
        <f t="shared" ref="P34:P48" si="24">+P33+P10</f>
        <v>3.9E-2</v>
      </c>
      <c r="Q34" s="15">
        <f t="shared" ref="Q34:Q49" si="25">+Q33+Q10</f>
        <v>3.2000000000000001E-2</v>
      </c>
      <c r="R34" s="15">
        <f t="shared" ref="R34:R50" si="26">+R33+R10</f>
        <v>0.03</v>
      </c>
      <c r="S34" s="16">
        <f t="shared" ref="S34:S51" si="27">+S33+S10</f>
        <v>2.7000000000000003E-2</v>
      </c>
      <c r="T34" s="40"/>
      <c r="U34" s="41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0"/>
      <c r="AO34" s="40"/>
    </row>
    <row r="35" spans="1:41" x14ac:dyDescent="0.2">
      <c r="A35" s="23">
        <v>4</v>
      </c>
      <c r="B35" s="17"/>
      <c r="C35" s="15">
        <f>+C34+C11</f>
        <v>1</v>
      </c>
      <c r="D35" s="15">
        <f>+D34+D11</f>
        <v>0.8580000000000001</v>
      </c>
      <c r="E35" s="15">
        <f>+E34+E11</f>
        <v>0.66900000000000004</v>
      </c>
      <c r="F35" s="15">
        <f>+F34+F11</f>
        <v>0.52900000000000003</v>
      </c>
      <c r="G35" s="15">
        <f t="shared" si="15"/>
        <v>0.42399999999999999</v>
      </c>
      <c r="H35" s="15">
        <f t="shared" si="16"/>
        <v>0.34299999999999997</v>
      </c>
      <c r="I35" s="15">
        <f t="shared" si="17"/>
        <v>0.27900000000000003</v>
      </c>
      <c r="J35" s="15">
        <f t="shared" si="18"/>
        <v>0.22999999999999998</v>
      </c>
      <c r="K35" s="15">
        <f t="shared" si="19"/>
        <v>0.187</v>
      </c>
      <c r="L35" s="15">
        <f t="shared" si="20"/>
        <v>0.159</v>
      </c>
      <c r="M35" s="15">
        <f t="shared" si="21"/>
        <v>0.13</v>
      </c>
      <c r="N35" s="15">
        <f t="shared" si="22"/>
        <v>0.11000000000000001</v>
      </c>
      <c r="O35" s="15">
        <f t="shared" si="23"/>
        <v>9.4E-2</v>
      </c>
      <c r="P35" s="15">
        <f t="shared" si="24"/>
        <v>0.08</v>
      </c>
      <c r="Q35" s="15">
        <f t="shared" si="25"/>
        <v>7.0000000000000007E-2</v>
      </c>
      <c r="R35" s="15">
        <f t="shared" si="26"/>
        <v>6.6000000000000003E-2</v>
      </c>
      <c r="S35" s="16">
        <f t="shared" si="27"/>
        <v>5.3000000000000005E-2</v>
      </c>
      <c r="T35" s="40"/>
      <c r="U35" s="41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0"/>
      <c r="AO35" s="40"/>
    </row>
    <row r="36" spans="1:41" x14ac:dyDescent="0.2">
      <c r="A36" s="23">
        <v>5</v>
      </c>
      <c r="B36" s="17"/>
      <c r="C36" s="28"/>
      <c r="D36" s="15">
        <f>+D35+D12</f>
        <v>1</v>
      </c>
      <c r="E36" s="15">
        <f>+E35+E12</f>
        <v>0.9</v>
      </c>
      <c r="F36" s="15">
        <f>+F35+F12</f>
        <v>0.73899999999999999</v>
      </c>
      <c r="G36" s="15">
        <f t="shared" si="15"/>
        <v>0.60599999999999998</v>
      </c>
      <c r="H36" s="15">
        <f t="shared" si="16"/>
        <v>0.505</v>
      </c>
      <c r="I36" s="15">
        <f t="shared" si="17"/>
        <v>0.42400000000000004</v>
      </c>
      <c r="J36" s="15">
        <f t="shared" si="18"/>
        <v>0.36099999999999999</v>
      </c>
      <c r="K36" s="15">
        <f t="shared" si="19"/>
        <v>0.30399999999999999</v>
      </c>
      <c r="L36" s="15">
        <f t="shared" si="20"/>
        <v>0.26</v>
      </c>
      <c r="M36" s="15">
        <f t="shared" si="21"/>
        <v>0.22</v>
      </c>
      <c r="N36" s="15">
        <f t="shared" si="22"/>
        <v>0.187</v>
      </c>
      <c r="O36" s="15">
        <f t="shared" si="23"/>
        <v>0.16400000000000001</v>
      </c>
      <c r="P36" s="15">
        <f t="shared" si="24"/>
        <v>0.14000000000000001</v>
      </c>
      <c r="Q36" s="15">
        <f t="shared" si="25"/>
        <v>0.122</v>
      </c>
      <c r="R36" s="15">
        <f t="shared" si="26"/>
        <v>0.10800000000000001</v>
      </c>
      <c r="S36" s="16">
        <f t="shared" si="27"/>
        <v>9.4E-2</v>
      </c>
      <c r="T36" s="40"/>
      <c r="U36" s="41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0"/>
      <c r="AO36" s="40"/>
    </row>
    <row r="37" spans="1:41" x14ac:dyDescent="0.2">
      <c r="A37" s="23">
        <v>6</v>
      </c>
      <c r="B37" s="17"/>
      <c r="C37" s="28"/>
      <c r="D37" s="28"/>
      <c r="E37" s="15">
        <f>+E36+E13</f>
        <v>1</v>
      </c>
      <c r="F37" s="15">
        <f>+F36+F13</f>
        <v>0.92999999999999994</v>
      </c>
      <c r="G37" s="15">
        <f t="shared" si="15"/>
        <v>0.78800000000000003</v>
      </c>
      <c r="H37" s="15">
        <f t="shared" si="16"/>
        <v>0.66900000000000004</v>
      </c>
      <c r="I37" s="15">
        <f t="shared" si="17"/>
        <v>0.57000000000000006</v>
      </c>
      <c r="J37" s="15">
        <f t="shared" si="18"/>
        <v>0.49299999999999999</v>
      </c>
      <c r="K37" s="15">
        <f t="shared" si="19"/>
        <v>0.42399999999999999</v>
      </c>
      <c r="L37" s="15">
        <f t="shared" si="20"/>
        <v>0.36899999999999999</v>
      </c>
      <c r="M37" s="15">
        <f t="shared" si="21"/>
        <v>0.32</v>
      </c>
      <c r="N37" s="15">
        <f t="shared" si="22"/>
        <v>0.27900000000000003</v>
      </c>
      <c r="O37" s="15">
        <f t="shared" si="23"/>
        <v>0.24399999999999999</v>
      </c>
      <c r="P37" s="15">
        <f t="shared" si="24"/>
        <v>0.21400000000000002</v>
      </c>
      <c r="Q37" s="15">
        <f t="shared" si="25"/>
        <v>0.187</v>
      </c>
      <c r="R37" s="15">
        <f t="shared" si="26"/>
        <v>0.16600000000000001</v>
      </c>
      <c r="S37" s="16">
        <f t="shared" si="27"/>
        <v>0.15</v>
      </c>
      <c r="T37" s="40"/>
      <c r="U37" s="41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0"/>
      <c r="AO37" s="40"/>
    </row>
    <row r="38" spans="1:41" x14ac:dyDescent="0.2">
      <c r="A38" s="23">
        <v>7</v>
      </c>
      <c r="B38" s="17"/>
      <c r="C38" s="28"/>
      <c r="D38" s="28"/>
      <c r="E38" s="28"/>
      <c r="F38" s="15">
        <f>+F37+F14</f>
        <v>1</v>
      </c>
      <c r="G38" s="15">
        <f t="shared" si="15"/>
        <v>0.94700000000000006</v>
      </c>
      <c r="H38" s="15">
        <f t="shared" si="16"/>
        <v>0.82800000000000007</v>
      </c>
      <c r="I38" s="15">
        <f t="shared" si="17"/>
        <v>0.71600000000000008</v>
      </c>
      <c r="J38" s="15">
        <f t="shared" si="18"/>
        <v>0.625</v>
      </c>
      <c r="K38" s="15">
        <f t="shared" si="19"/>
        <v>0.54600000000000004</v>
      </c>
      <c r="L38" s="15">
        <f t="shared" si="20"/>
        <v>0.48099999999999998</v>
      </c>
      <c r="M38" s="15">
        <f t="shared" si="21"/>
        <v>0.42399999999999999</v>
      </c>
      <c r="N38" s="15">
        <f t="shared" si="22"/>
        <v>0.373</v>
      </c>
      <c r="O38" s="15">
        <f t="shared" si="23"/>
        <v>0.33299999999999996</v>
      </c>
      <c r="P38" s="15">
        <f t="shared" si="24"/>
        <v>0.29600000000000004</v>
      </c>
      <c r="Q38" s="15">
        <f t="shared" si="25"/>
        <v>0.26300000000000001</v>
      </c>
      <c r="R38" s="15">
        <f t="shared" si="26"/>
        <v>0.23600000000000002</v>
      </c>
      <c r="S38" s="16">
        <f t="shared" si="27"/>
        <v>0.21</v>
      </c>
      <c r="T38" s="40"/>
      <c r="U38" s="41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0"/>
      <c r="AO38" s="40"/>
    </row>
    <row r="39" spans="1:41" x14ac:dyDescent="0.2">
      <c r="A39" s="23">
        <v>8</v>
      </c>
      <c r="B39" s="17"/>
      <c r="C39" s="28"/>
      <c r="D39" s="28"/>
      <c r="E39" s="28"/>
      <c r="F39" s="28"/>
      <c r="G39" s="15">
        <f t="shared" si="15"/>
        <v>1</v>
      </c>
      <c r="H39" s="15">
        <f t="shared" si="16"/>
        <v>0.96000000000000008</v>
      </c>
      <c r="I39" s="15">
        <f t="shared" si="17"/>
        <v>0.8580000000000001</v>
      </c>
      <c r="J39" s="15">
        <f t="shared" si="18"/>
        <v>0.75700000000000001</v>
      </c>
      <c r="K39" s="15">
        <f t="shared" si="19"/>
        <v>0.66900000000000004</v>
      </c>
      <c r="L39" s="15">
        <f t="shared" si="20"/>
        <v>0.59299999999999997</v>
      </c>
      <c r="M39" s="15">
        <f t="shared" si="21"/>
        <v>0.52900000000000003</v>
      </c>
      <c r="N39" s="15">
        <f t="shared" si="22"/>
        <v>0.47099999999999997</v>
      </c>
      <c r="O39" s="15">
        <f t="shared" si="23"/>
        <v>0.42399999999999993</v>
      </c>
      <c r="P39" s="15">
        <f t="shared" si="24"/>
        <v>0.38000000000000006</v>
      </c>
      <c r="Q39" s="15">
        <f t="shared" si="25"/>
        <v>0.34300000000000003</v>
      </c>
      <c r="R39" s="15">
        <f t="shared" si="26"/>
        <v>0.308</v>
      </c>
      <c r="S39" s="16">
        <f t="shared" si="27"/>
        <v>0.27900000000000003</v>
      </c>
      <c r="T39" s="40"/>
      <c r="U39" s="41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0"/>
      <c r="AO39" s="40"/>
    </row>
    <row r="40" spans="1:41" x14ac:dyDescent="0.2">
      <c r="A40" s="23">
        <v>9</v>
      </c>
      <c r="B40" s="17"/>
      <c r="C40" s="28"/>
      <c r="D40" s="28"/>
      <c r="E40" s="28"/>
      <c r="F40" s="28"/>
      <c r="G40" s="28"/>
      <c r="H40" s="15">
        <f t="shared" si="16"/>
        <v>1</v>
      </c>
      <c r="I40" s="15">
        <f t="shared" si="17"/>
        <v>0.97100000000000009</v>
      </c>
      <c r="J40" s="15">
        <f t="shared" si="18"/>
        <v>0.88300000000000001</v>
      </c>
      <c r="K40" s="15">
        <f t="shared" si="19"/>
        <v>0.78800000000000003</v>
      </c>
      <c r="L40" s="15">
        <f t="shared" si="20"/>
        <v>0.70499999999999996</v>
      </c>
      <c r="M40" s="15">
        <f t="shared" si="21"/>
        <v>0.63400000000000001</v>
      </c>
      <c r="N40" s="15">
        <f t="shared" si="22"/>
        <v>0.56999999999999995</v>
      </c>
      <c r="O40" s="15">
        <f t="shared" si="23"/>
        <v>0.5149999999999999</v>
      </c>
      <c r="P40" s="15">
        <f t="shared" si="24"/>
        <v>0.46400000000000008</v>
      </c>
      <c r="Q40" s="15">
        <f t="shared" si="25"/>
        <v>0.42400000000000004</v>
      </c>
      <c r="R40" s="15">
        <f t="shared" si="26"/>
        <v>0.38500000000000001</v>
      </c>
      <c r="S40" s="16">
        <f t="shared" si="27"/>
        <v>0.35100000000000003</v>
      </c>
      <c r="T40" s="40"/>
      <c r="U40" s="41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0"/>
      <c r="AO40" s="40"/>
    </row>
    <row r="41" spans="1:41" x14ac:dyDescent="0.2">
      <c r="A41" s="23">
        <v>10</v>
      </c>
      <c r="B41" s="17"/>
      <c r="C41" s="28"/>
      <c r="D41" s="28"/>
      <c r="E41" s="28"/>
      <c r="F41" s="28"/>
      <c r="G41" s="28"/>
      <c r="H41" s="28"/>
      <c r="I41" s="15">
        <f t="shared" si="17"/>
        <v>1</v>
      </c>
      <c r="J41" s="15">
        <f t="shared" si="18"/>
        <v>0.97399999999999998</v>
      </c>
      <c r="K41" s="15">
        <f t="shared" si="19"/>
        <v>0.9</v>
      </c>
      <c r="L41" s="15">
        <f t="shared" si="20"/>
        <v>0.81599999999999995</v>
      </c>
      <c r="M41" s="15">
        <f t="shared" si="21"/>
        <v>0.73899999999999999</v>
      </c>
      <c r="N41" s="15">
        <f t="shared" si="22"/>
        <v>0.66899999999999993</v>
      </c>
      <c r="O41" s="15">
        <f t="shared" si="23"/>
        <v>0.60599999999999987</v>
      </c>
      <c r="P41" s="15">
        <f t="shared" si="24"/>
        <v>0.55000000000000004</v>
      </c>
      <c r="Q41" s="15">
        <f t="shared" si="25"/>
        <v>0.505</v>
      </c>
      <c r="R41" s="15">
        <f t="shared" si="26"/>
        <v>0.46200000000000002</v>
      </c>
      <c r="S41" s="16">
        <f t="shared" si="27"/>
        <v>0.42400000000000004</v>
      </c>
      <c r="T41" s="40"/>
      <c r="U41" s="41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</row>
    <row r="42" spans="1:41" x14ac:dyDescent="0.2">
      <c r="A42" s="23">
        <v>11</v>
      </c>
      <c r="B42" s="17"/>
      <c r="C42" s="28"/>
      <c r="D42" s="28"/>
      <c r="E42" s="28"/>
      <c r="F42" s="28"/>
      <c r="G42" s="28"/>
      <c r="H42" s="28"/>
      <c r="I42" s="28"/>
      <c r="J42" s="15">
        <f t="shared" si="18"/>
        <v>1</v>
      </c>
      <c r="K42" s="15">
        <f t="shared" si="19"/>
        <v>0.97799999999999998</v>
      </c>
      <c r="L42" s="15">
        <f t="shared" si="20"/>
        <v>0.91699999999999993</v>
      </c>
      <c r="M42" s="15">
        <f t="shared" si="21"/>
        <v>0.84</v>
      </c>
      <c r="N42" s="15">
        <f t="shared" si="22"/>
        <v>0.7679999999999999</v>
      </c>
      <c r="O42" s="15">
        <f t="shared" si="23"/>
        <v>0.69699999999999984</v>
      </c>
      <c r="P42" s="15">
        <f t="shared" si="24"/>
        <v>0.63600000000000001</v>
      </c>
      <c r="Q42" s="15">
        <f t="shared" si="25"/>
        <v>0.58699999999999997</v>
      </c>
      <c r="R42" s="15">
        <f t="shared" si="26"/>
        <v>0.53900000000000003</v>
      </c>
      <c r="S42" s="16">
        <f t="shared" si="27"/>
        <v>0.49700000000000005</v>
      </c>
      <c r="T42" s="40"/>
      <c r="U42" s="41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0"/>
      <c r="AO42" s="40"/>
    </row>
    <row r="43" spans="1:41" ht="12" customHeight="1" x14ac:dyDescent="0.2">
      <c r="A43" s="23">
        <v>12</v>
      </c>
      <c r="B43" s="17"/>
      <c r="C43" s="28"/>
      <c r="D43" s="28"/>
      <c r="E43" s="28"/>
      <c r="F43" s="28"/>
      <c r="G43" s="28"/>
      <c r="H43" s="28"/>
      <c r="I43" s="28"/>
      <c r="J43" s="28"/>
      <c r="K43" s="15">
        <f t="shared" si="19"/>
        <v>1</v>
      </c>
      <c r="L43" s="15">
        <f t="shared" si="20"/>
        <v>0.98199999999999998</v>
      </c>
      <c r="M43" s="15">
        <f t="shared" si="21"/>
        <v>0.92999999999999994</v>
      </c>
      <c r="N43" s="15">
        <f t="shared" si="22"/>
        <v>0.85799999999999987</v>
      </c>
      <c r="O43" s="15">
        <f t="shared" si="23"/>
        <v>0.78799999999999981</v>
      </c>
      <c r="P43" s="15">
        <f t="shared" si="24"/>
        <v>0.72199999999999998</v>
      </c>
      <c r="Q43" s="15">
        <f t="shared" si="25"/>
        <v>0.66899999999999993</v>
      </c>
      <c r="R43" s="15">
        <f t="shared" si="26"/>
        <v>0.61599999999999999</v>
      </c>
      <c r="S43" s="16">
        <f t="shared" si="27"/>
        <v>0.57000000000000006</v>
      </c>
      <c r="T43" s="40"/>
      <c r="U43" s="41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0"/>
      <c r="AO43" s="40"/>
    </row>
    <row r="44" spans="1:41" x14ac:dyDescent="0.2">
      <c r="A44" s="23">
        <v>13</v>
      </c>
      <c r="B44" s="17"/>
      <c r="C44" s="28"/>
      <c r="D44" s="28"/>
      <c r="E44" s="28"/>
      <c r="F44" s="28"/>
      <c r="G44" s="28"/>
      <c r="H44" s="28"/>
      <c r="I44" s="28"/>
      <c r="J44" s="28"/>
      <c r="K44" s="28"/>
      <c r="L44" s="15">
        <f t="shared" si="20"/>
        <v>1</v>
      </c>
      <c r="M44" s="15">
        <f t="shared" si="21"/>
        <v>0.98599999999999999</v>
      </c>
      <c r="N44" s="15">
        <f t="shared" si="22"/>
        <v>0.93999999999999984</v>
      </c>
      <c r="O44" s="15">
        <f t="shared" si="23"/>
        <v>0.87799999999999978</v>
      </c>
      <c r="P44" s="15">
        <f t="shared" si="24"/>
        <v>0.80599999999999994</v>
      </c>
      <c r="Q44" s="15">
        <f t="shared" si="25"/>
        <v>0.74999999999999989</v>
      </c>
      <c r="R44" s="15">
        <f t="shared" si="26"/>
        <v>0.69299999999999995</v>
      </c>
      <c r="S44" s="16">
        <f t="shared" si="27"/>
        <v>0.64300000000000002</v>
      </c>
      <c r="T44" s="40"/>
      <c r="U44" s="41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0"/>
      <c r="AO44" s="40"/>
    </row>
    <row r="45" spans="1:41" x14ac:dyDescent="0.2">
      <c r="A45" s="23">
        <v>14</v>
      </c>
      <c r="B45" s="1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15">
        <f t="shared" si="21"/>
        <v>1</v>
      </c>
      <c r="N45" s="15">
        <f t="shared" si="22"/>
        <v>0.98899999999999988</v>
      </c>
      <c r="O45" s="15">
        <f t="shared" si="23"/>
        <v>0.94699999999999984</v>
      </c>
      <c r="P45" s="15">
        <f t="shared" si="24"/>
        <v>0.8869999999999999</v>
      </c>
      <c r="Q45" s="15">
        <f t="shared" si="25"/>
        <v>0.82799999999999985</v>
      </c>
      <c r="R45" s="15">
        <f t="shared" si="26"/>
        <v>0.76999999999999991</v>
      </c>
      <c r="S45" s="16">
        <f t="shared" si="27"/>
        <v>0.71599999999999997</v>
      </c>
      <c r="T45" s="40"/>
      <c r="U45" s="41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0"/>
      <c r="AO45" s="40"/>
    </row>
    <row r="46" spans="1:41" x14ac:dyDescent="0.2">
      <c r="A46" s="23">
        <v>4</v>
      </c>
      <c r="B46" s="1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15">
        <f t="shared" si="22"/>
        <v>0.99999999999999989</v>
      </c>
      <c r="O46" s="15">
        <f t="shared" si="23"/>
        <v>0.98999999999999988</v>
      </c>
      <c r="P46" s="15">
        <f t="shared" si="24"/>
        <v>0.95299999999999985</v>
      </c>
      <c r="Q46" s="15">
        <f t="shared" si="25"/>
        <v>0.8999999999999998</v>
      </c>
      <c r="R46" s="15">
        <f t="shared" si="26"/>
        <v>0.84499999999999986</v>
      </c>
      <c r="S46" s="16">
        <f t="shared" si="27"/>
        <v>0.78899999999999992</v>
      </c>
      <c r="T46" s="40"/>
      <c r="U46" s="41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0"/>
      <c r="AO46" s="40"/>
    </row>
    <row r="47" spans="1:41" x14ac:dyDescent="0.2">
      <c r="A47" s="23">
        <v>16</v>
      </c>
      <c r="B47" s="1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15">
        <f t="shared" si="23"/>
        <v>0.99999999999999989</v>
      </c>
      <c r="P47" s="15">
        <f t="shared" si="24"/>
        <v>0.98799999999999988</v>
      </c>
      <c r="Q47" s="15">
        <f t="shared" si="25"/>
        <v>0.95999999999999974</v>
      </c>
      <c r="R47" s="15">
        <f t="shared" si="26"/>
        <v>0.90999999999999992</v>
      </c>
      <c r="S47" s="16">
        <f t="shared" si="27"/>
        <v>0.85799999999999987</v>
      </c>
      <c r="T47" s="40"/>
      <c r="U47" s="41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0"/>
      <c r="AO47" s="40"/>
    </row>
    <row r="48" spans="1:41" x14ac:dyDescent="0.2">
      <c r="A48" s="23">
        <v>17</v>
      </c>
      <c r="B48" s="1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15">
        <f t="shared" si="24"/>
        <v>0.99799999999999989</v>
      </c>
      <c r="Q48" s="15">
        <f t="shared" si="25"/>
        <v>0.99099999999999977</v>
      </c>
      <c r="R48" s="15">
        <f t="shared" si="26"/>
        <v>0.96499999999999997</v>
      </c>
      <c r="S48" s="16">
        <f t="shared" si="27"/>
        <v>0.91999999999999993</v>
      </c>
      <c r="T48" s="40"/>
      <c r="U48" s="41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0"/>
      <c r="AO48" s="40"/>
    </row>
    <row r="49" spans="1:41" x14ac:dyDescent="0.2">
      <c r="A49" s="23">
        <v>18</v>
      </c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15">
        <f t="shared" si="25"/>
        <v>0.99999999999999978</v>
      </c>
      <c r="R49" s="15">
        <f t="shared" si="26"/>
        <v>0.99099999999999999</v>
      </c>
      <c r="S49" s="16">
        <f t="shared" si="27"/>
        <v>0.97099999999999997</v>
      </c>
      <c r="T49" s="40"/>
      <c r="U49" s="41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0"/>
      <c r="AO49" s="40"/>
    </row>
    <row r="50" spans="1:41" x14ac:dyDescent="0.2">
      <c r="A50" s="23">
        <v>19</v>
      </c>
      <c r="B50" s="1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5">
        <f t="shared" si="26"/>
        <v>1</v>
      </c>
      <c r="S50" s="16">
        <f t="shared" si="27"/>
        <v>0.99199999999999999</v>
      </c>
      <c r="T50" s="40"/>
      <c r="U50" s="41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0"/>
      <c r="AO50" s="40"/>
    </row>
    <row r="51" spans="1:41" ht="13.5" thickBot="1" x14ac:dyDescent="0.25">
      <c r="A51" s="24">
        <v>20</v>
      </c>
      <c r="B51" s="1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1">
        <f t="shared" si="27"/>
        <v>1</v>
      </c>
      <c r="T51" s="40"/>
      <c r="U51" s="41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0"/>
      <c r="AO51" s="40"/>
    </row>
    <row r="52" spans="1:41" x14ac:dyDescent="0.2"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x14ac:dyDescent="0.2"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</row>
    <row r="54" spans="1:41" x14ac:dyDescent="0.2"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</row>
    <row r="55" spans="1:41" x14ac:dyDescent="0.2"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</row>
    <row r="56" spans="1:41" x14ac:dyDescent="0.2"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</row>
    <row r="57" spans="1:41" x14ac:dyDescent="0.2"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</row>
    <row r="58" spans="1:41" x14ac:dyDescent="0.2"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</row>
    <row r="59" spans="1:41" x14ac:dyDescent="0.2"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</row>
    <row r="60" spans="1:41" x14ac:dyDescent="0.2"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</row>
    <row r="61" spans="1:41" x14ac:dyDescent="0.2"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</row>
    <row r="62" spans="1:41" x14ac:dyDescent="0.2"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41" x14ac:dyDescent="0.2"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</row>
    <row r="64" spans="1:41" x14ac:dyDescent="0.2"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20:41" x14ac:dyDescent="0.2"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</row>
    <row r="66" spans="20:41" x14ac:dyDescent="0.2"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</row>
    <row r="67" spans="20:41" x14ac:dyDescent="0.2"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</row>
    <row r="68" spans="20:41" x14ac:dyDescent="0.2"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</row>
    <row r="69" spans="20:41" x14ac:dyDescent="0.2"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</row>
    <row r="70" spans="20:41" x14ac:dyDescent="0.2"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</row>
    <row r="71" spans="20:41" x14ac:dyDescent="0.2"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</row>
    <row r="72" spans="20:41" x14ac:dyDescent="0.2"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</row>
    <row r="73" spans="20:41" x14ac:dyDescent="0.2"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</row>
    <row r="74" spans="20:41" x14ac:dyDescent="0.2"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</row>
  </sheetData>
  <mergeCells count="4">
    <mergeCell ref="G4:H4"/>
    <mergeCell ref="B6:S6"/>
    <mergeCell ref="B30:S30"/>
    <mergeCell ref="V30:AM30"/>
  </mergeCells>
  <phoneticPr fontId="0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opLeftCell="V1" workbookViewId="0">
      <selection activeCell="AM8" sqref="AM8:AM27"/>
    </sheetView>
  </sheetViews>
  <sheetFormatPr defaultRowHeight="12.75" x14ac:dyDescent="0.2"/>
  <cols>
    <col min="1" max="1" width="7.7109375" customWidth="1"/>
    <col min="2" max="19" width="6.7109375" customWidth="1"/>
    <col min="22" max="22" width="10.28515625" bestFit="1" customWidth="1"/>
  </cols>
  <sheetData>
    <row r="1" spans="1:39" ht="20.100000000000001" customHeight="1" x14ac:dyDescent="0.2"/>
    <row r="2" spans="1:39" ht="20.100000000000001" customHeight="1" x14ac:dyDescent="0.2">
      <c r="A2" s="2" t="s">
        <v>7</v>
      </c>
      <c r="B2" s="2"/>
    </row>
    <row r="3" spans="1:39" ht="20.100000000000001" customHeight="1" x14ac:dyDescent="0.2">
      <c r="A3" s="2" t="s">
        <v>4</v>
      </c>
      <c r="B3" s="2"/>
    </row>
    <row r="4" spans="1:39" ht="13.5" thickBot="1" x14ac:dyDescent="0.25">
      <c r="G4" s="47" t="s">
        <v>2</v>
      </c>
      <c r="H4" s="48"/>
      <c r="I4" s="10" t="s">
        <v>3</v>
      </c>
      <c r="U4" s="2" t="s">
        <v>8</v>
      </c>
      <c r="V4" s="2"/>
      <c r="W4" s="2"/>
    </row>
    <row r="5" spans="1:39" ht="13.5" thickBot="1" x14ac:dyDescent="0.25">
      <c r="U5" s="2" t="s">
        <v>6</v>
      </c>
      <c r="V5" s="46">
        <v>1000000</v>
      </c>
      <c r="W5" s="2"/>
    </row>
    <row r="6" spans="1:39" x14ac:dyDescent="0.2">
      <c r="A6" s="6"/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0"/>
    </row>
    <row r="7" spans="1:39" ht="13.5" thickBot="1" x14ac:dyDescent="0.25">
      <c r="A7" s="7" t="s">
        <v>0</v>
      </c>
      <c r="B7" s="5">
        <v>3</v>
      </c>
      <c r="C7" s="3">
        <v>4</v>
      </c>
      <c r="D7" s="3">
        <v>5</v>
      </c>
      <c r="E7" s="3">
        <v>6</v>
      </c>
      <c r="F7" s="3">
        <v>7</v>
      </c>
      <c r="G7" s="3">
        <v>8</v>
      </c>
      <c r="H7" s="3">
        <v>9</v>
      </c>
      <c r="I7" s="3">
        <v>10</v>
      </c>
      <c r="J7" s="3">
        <v>11</v>
      </c>
      <c r="K7" s="3">
        <v>12</v>
      </c>
      <c r="L7" s="3">
        <v>13</v>
      </c>
      <c r="M7" s="3">
        <v>14</v>
      </c>
      <c r="N7" s="3">
        <v>15</v>
      </c>
      <c r="O7" s="3">
        <v>16</v>
      </c>
      <c r="P7" s="3">
        <v>17</v>
      </c>
      <c r="Q7" s="3">
        <v>18</v>
      </c>
      <c r="R7" s="3">
        <v>19</v>
      </c>
      <c r="S7" s="4">
        <v>20</v>
      </c>
      <c r="U7" s="7" t="s">
        <v>0</v>
      </c>
      <c r="V7" s="25">
        <v>3</v>
      </c>
      <c r="W7" s="3">
        <v>4</v>
      </c>
      <c r="X7" s="3">
        <v>5</v>
      </c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3">
        <v>11</v>
      </c>
      <c r="AE7" s="3">
        <v>12</v>
      </c>
      <c r="AF7" s="3">
        <v>13</v>
      </c>
      <c r="AG7" s="3">
        <v>14</v>
      </c>
      <c r="AH7" s="3">
        <v>15</v>
      </c>
      <c r="AI7" s="3">
        <v>16</v>
      </c>
      <c r="AJ7" s="3">
        <v>17</v>
      </c>
      <c r="AK7" s="3">
        <v>18</v>
      </c>
      <c r="AL7" s="3">
        <v>19</v>
      </c>
      <c r="AM7" s="4">
        <v>20</v>
      </c>
    </row>
    <row r="8" spans="1:39" x14ac:dyDescent="0.2">
      <c r="A8" s="8">
        <v>1</v>
      </c>
      <c r="B8" s="11">
        <v>0.16500000000000001</v>
      </c>
      <c r="C8" s="12">
        <v>7.9000000000000001E-2</v>
      </c>
      <c r="D8" s="12">
        <v>4.5999999999999999E-2</v>
      </c>
      <c r="E8" s="12">
        <v>3.1E-2</v>
      </c>
      <c r="F8" s="12">
        <v>2.1999999999999999E-2</v>
      </c>
      <c r="G8" s="12">
        <v>1.6E-2</v>
      </c>
      <c r="H8" s="12">
        <v>1.2999999999999999E-2</v>
      </c>
      <c r="I8" s="12">
        <v>0.01</v>
      </c>
      <c r="J8" s="12">
        <v>8.0000000000000002E-3</v>
      </c>
      <c r="K8" s="12">
        <v>8.0000000000000002E-3</v>
      </c>
      <c r="L8" s="12">
        <v>7.0000000000000001E-3</v>
      </c>
      <c r="M8" s="12">
        <v>6.0000000000000001E-3</v>
      </c>
      <c r="N8" s="12">
        <v>6.0000000000000001E-3</v>
      </c>
      <c r="O8" s="12">
        <v>5.0000000000000001E-3</v>
      </c>
      <c r="P8" s="12">
        <v>5.0000000000000001E-3</v>
      </c>
      <c r="Q8" s="12">
        <v>4.0000000000000001E-3</v>
      </c>
      <c r="R8" s="12">
        <v>4.0000000000000001E-3</v>
      </c>
      <c r="S8" s="13">
        <v>4.0000000000000001E-3</v>
      </c>
      <c r="U8" s="23">
        <v>1</v>
      </c>
      <c r="V8" s="39">
        <f t="shared" ref="V8:AL8" si="0">+$V$5*B8</f>
        <v>165000</v>
      </c>
      <c r="W8" s="39">
        <f t="shared" si="0"/>
        <v>79000</v>
      </c>
      <c r="X8" s="39">
        <f t="shared" si="0"/>
        <v>46000</v>
      </c>
      <c r="Y8" s="39">
        <f t="shared" si="0"/>
        <v>31000</v>
      </c>
      <c r="Z8" s="39">
        <f t="shared" si="0"/>
        <v>22000</v>
      </c>
      <c r="AA8" s="39">
        <f t="shared" si="0"/>
        <v>16000</v>
      </c>
      <c r="AB8" s="39">
        <f t="shared" si="0"/>
        <v>13000</v>
      </c>
      <c r="AC8" s="39">
        <f t="shared" si="0"/>
        <v>10000</v>
      </c>
      <c r="AD8" s="39">
        <f t="shared" si="0"/>
        <v>8000</v>
      </c>
      <c r="AE8" s="39">
        <f t="shared" si="0"/>
        <v>8000</v>
      </c>
      <c r="AF8" s="39">
        <f t="shared" si="0"/>
        <v>7000</v>
      </c>
      <c r="AG8" s="39">
        <f t="shared" si="0"/>
        <v>6000</v>
      </c>
      <c r="AH8" s="39">
        <f t="shared" si="0"/>
        <v>6000</v>
      </c>
      <c r="AI8" s="39">
        <f t="shared" si="0"/>
        <v>5000</v>
      </c>
      <c r="AJ8" s="39">
        <f t="shared" si="0"/>
        <v>5000</v>
      </c>
      <c r="AK8" s="39">
        <f t="shared" si="0"/>
        <v>4000</v>
      </c>
      <c r="AL8" s="39">
        <f t="shared" si="0"/>
        <v>4000</v>
      </c>
      <c r="AM8" s="39">
        <f t="shared" ref="W8:AM23" si="1">+$V$5*S8</f>
        <v>4000</v>
      </c>
    </row>
    <row r="9" spans="1:39" x14ac:dyDescent="0.2">
      <c r="A9" s="8">
        <v>2</v>
      </c>
      <c r="B9" s="14">
        <v>0.48699999999999999</v>
      </c>
      <c r="C9" s="15">
        <v>0.312</v>
      </c>
      <c r="D9" s="15">
        <v>0.20100000000000001</v>
      </c>
      <c r="E9" s="15">
        <v>0.13400000000000001</v>
      </c>
      <c r="F9" s="15">
        <v>9.0999999999999998E-2</v>
      </c>
      <c r="G9" s="15">
        <v>6.3E-2</v>
      </c>
      <c r="H9" s="15">
        <v>4.5999999999999999E-2</v>
      </c>
      <c r="I9" s="15">
        <v>3.5999999999999997E-2</v>
      </c>
      <c r="J9" s="15">
        <v>0.03</v>
      </c>
      <c r="K9" s="15">
        <v>2.3E-2</v>
      </c>
      <c r="L9" s="15">
        <v>1.7999999999999999E-2</v>
      </c>
      <c r="M9" s="15">
        <v>1.6E-2</v>
      </c>
      <c r="N9" s="15">
        <v>1.2E-2</v>
      </c>
      <c r="O9" s="15">
        <v>1.0999999999999999E-2</v>
      </c>
      <c r="P9" s="15">
        <v>0.01</v>
      </c>
      <c r="Q9" s="15">
        <v>8.9999999999999993E-3</v>
      </c>
      <c r="R9" s="15">
        <v>7.0000000000000001E-3</v>
      </c>
      <c r="S9" s="16">
        <v>6.0000000000000001E-3</v>
      </c>
      <c r="U9" s="23">
        <v>2</v>
      </c>
      <c r="V9" s="39">
        <f>+$V$5*B9</f>
        <v>487000</v>
      </c>
      <c r="W9" s="39">
        <f t="shared" si="1"/>
        <v>312000</v>
      </c>
      <c r="X9" s="39">
        <f t="shared" si="1"/>
        <v>201000</v>
      </c>
      <c r="Y9" s="39">
        <f t="shared" si="1"/>
        <v>134000</v>
      </c>
      <c r="Z9" s="39">
        <f t="shared" si="1"/>
        <v>91000</v>
      </c>
      <c r="AA9" s="39">
        <f t="shared" si="1"/>
        <v>63000</v>
      </c>
      <c r="AB9" s="39">
        <f t="shared" si="1"/>
        <v>46000</v>
      </c>
      <c r="AC9" s="39">
        <f t="shared" si="1"/>
        <v>36000</v>
      </c>
      <c r="AD9" s="39">
        <f t="shared" si="1"/>
        <v>30000</v>
      </c>
      <c r="AE9" s="39">
        <f t="shared" si="1"/>
        <v>23000</v>
      </c>
      <c r="AF9" s="39">
        <f t="shared" si="1"/>
        <v>18000</v>
      </c>
      <c r="AG9" s="39">
        <f t="shared" si="1"/>
        <v>16000</v>
      </c>
      <c r="AH9" s="39">
        <f t="shared" si="1"/>
        <v>12000</v>
      </c>
      <c r="AI9" s="39">
        <f t="shared" si="1"/>
        <v>11000</v>
      </c>
      <c r="AJ9" s="39">
        <f t="shared" si="1"/>
        <v>10000</v>
      </c>
      <c r="AK9" s="39">
        <f t="shared" si="1"/>
        <v>9000</v>
      </c>
      <c r="AL9" s="39">
        <f t="shared" si="1"/>
        <v>7000</v>
      </c>
      <c r="AM9" s="39">
        <f t="shared" si="1"/>
        <v>6000</v>
      </c>
    </row>
    <row r="10" spans="1:39" x14ac:dyDescent="0.2">
      <c r="A10" s="8">
        <v>3</v>
      </c>
      <c r="B10" s="14">
        <v>0.34799999999999998</v>
      </c>
      <c r="C10" s="15">
        <v>0.39</v>
      </c>
      <c r="D10" s="15">
        <v>0.30099999999999999</v>
      </c>
      <c r="E10" s="15">
        <v>0.22600000000000001</v>
      </c>
      <c r="F10" s="15">
        <v>0.17199999999999999</v>
      </c>
      <c r="G10" s="15">
        <v>0.13600000000000001</v>
      </c>
      <c r="H10" s="15">
        <v>0.106</v>
      </c>
      <c r="I10" s="15">
        <v>8.1000000000000003E-2</v>
      </c>
      <c r="J10" s="15">
        <v>6.0999999999999999E-2</v>
      </c>
      <c r="K10" s="15">
        <v>4.8000000000000001E-2</v>
      </c>
      <c r="L10" s="15">
        <v>3.9E-2</v>
      </c>
      <c r="M10" s="15">
        <v>3.2000000000000001E-2</v>
      </c>
      <c r="N10" s="15">
        <v>2.8000000000000001E-2</v>
      </c>
      <c r="O10" s="15">
        <v>2.4E-2</v>
      </c>
      <c r="P10" s="15">
        <v>0.02</v>
      </c>
      <c r="Q10" s="15">
        <v>1.7999999999999999E-2</v>
      </c>
      <c r="R10" s="15">
        <v>1.6E-2</v>
      </c>
      <c r="S10" s="16">
        <v>1.4999999999999999E-2</v>
      </c>
      <c r="U10" s="23">
        <v>3</v>
      </c>
      <c r="V10" s="39">
        <f>+$V$5*B10</f>
        <v>348000</v>
      </c>
      <c r="W10" s="39">
        <f t="shared" si="1"/>
        <v>390000</v>
      </c>
      <c r="X10" s="39">
        <f t="shared" si="1"/>
        <v>301000</v>
      </c>
      <c r="Y10" s="39">
        <f t="shared" si="1"/>
        <v>226000</v>
      </c>
      <c r="Z10" s="39">
        <f t="shared" si="1"/>
        <v>172000</v>
      </c>
      <c r="AA10" s="39">
        <f t="shared" si="1"/>
        <v>136000</v>
      </c>
      <c r="AB10" s="39">
        <f t="shared" si="1"/>
        <v>106000</v>
      </c>
      <c r="AC10" s="39">
        <f t="shared" si="1"/>
        <v>81000</v>
      </c>
      <c r="AD10" s="39">
        <f t="shared" si="1"/>
        <v>61000</v>
      </c>
      <c r="AE10" s="39">
        <f t="shared" si="1"/>
        <v>48000</v>
      </c>
      <c r="AF10" s="39">
        <f t="shared" si="1"/>
        <v>39000</v>
      </c>
      <c r="AG10" s="39">
        <f t="shared" si="1"/>
        <v>32000</v>
      </c>
      <c r="AH10" s="39">
        <f t="shared" si="1"/>
        <v>28000</v>
      </c>
      <c r="AI10" s="39">
        <f t="shared" si="1"/>
        <v>24000</v>
      </c>
      <c r="AJ10" s="39">
        <f t="shared" si="1"/>
        <v>20000</v>
      </c>
      <c r="AK10" s="39">
        <f t="shared" si="1"/>
        <v>18000</v>
      </c>
      <c r="AL10" s="39">
        <f t="shared" si="1"/>
        <v>16000</v>
      </c>
      <c r="AM10" s="39">
        <f t="shared" si="1"/>
        <v>15000</v>
      </c>
    </row>
    <row r="11" spans="1:39" x14ac:dyDescent="0.2">
      <c r="A11" s="8">
        <v>4</v>
      </c>
      <c r="B11" s="17"/>
      <c r="C11" s="15">
        <v>0.219</v>
      </c>
      <c r="D11" s="15">
        <v>0.30199999999999999</v>
      </c>
      <c r="E11" s="15">
        <v>0.26100000000000001</v>
      </c>
      <c r="F11" s="15">
        <v>0.218</v>
      </c>
      <c r="G11" s="15">
        <v>0.17599999999999999</v>
      </c>
      <c r="H11" s="15">
        <v>0.14199999999999999</v>
      </c>
      <c r="I11" s="15">
        <v>0.12</v>
      </c>
      <c r="J11" s="15">
        <v>0.10100000000000001</v>
      </c>
      <c r="K11" s="15">
        <v>8.5999999999999993E-2</v>
      </c>
      <c r="L11" s="15">
        <v>7.0999999999999994E-2</v>
      </c>
      <c r="M11" s="15">
        <v>5.8999999999999997E-2</v>
      </c>
      <c r="N11" s="15">
        <v>4.7E-2</v>
      </c>
      <c r="O11" s="15">
        <v>3.9E-2</v>
      </c>
      <c r="P11" s="15">
        <v>3.2000000000000001E-2</v>
      </c>
      <c r="Q11" s="15">
        <v>2.8000000000000001E-2</v>
      </c>
      <c r="R11" s="15">
        <v>2.5000000000000001E-2</v>
      </c>
      <c r="S11" s="16">
        <v>2.1000000000000001E-2</v>
      </c>
      <c r="U11" s="8">
        <v>4</v>
      </c>
      <c r="V11" s="17"/>
      <c r="W11" s="39">
        <f t="shared" si="1"/>
        <v>219000</v>
      </c>
      <c r="X11" s="39">
        <f t="shared" si="1"/>
        <v>302000</v>
      </c>
      <c r="Y11" s="39">
        <f t="shared" si="1"/>
        <v>261000</v>
      </c>
      <c r="Z11" s="39">
        <f t="shared" si="1"/>
        <v>218000</v>
      </c>
      <c r="AA11" s="39">
        <f t="shared" si="1"/>
        <v>176000</v>
      </c>
      <c r="AB11" s="39">
        <f t="shared" si="1"/>
        <v>142000</v>
      </c>
      <c r="AC11" s="39">
        <f t="shared" si="1"/>
        <v>120000</v>
      </c>
      <c r="AD11" s="39">
        <f t="shared" si="1"/>
        <v>101000</v>
      </c>
      <c r="AE11" s="39">
        <f t="shared" si="1"/>
        <v>86000</v>
      </c>
      <c r="AF11" s="39">
        <f t="shared" si="1"/>
        <v>71000</v>
      </c>
      <c r="AG11" s="39">
        <f t="shared" si="1"/>
        <v>59000</v>
      </c>
      <c r="AH11" s="39">
        <f t="shared" si="1"/>
        <v>47000</v>
      </c>
      <c r="AI11" s="39">
        <f t="shared" si="1"/>
        <v>39000</v>
      </c>
      <c r="AJ11" s="39">
        <f t="shared" si="1"/>
        <v>32000</v>
      </c>
      <c r="AK11" s="39">
        <f t="shared" si="1"/>
        <v>28000</v>
      </c>
      <c r="AL11" s="39">
        <f t="shared" si="1"/>
        <v>25000</v>
      </c>
      <c r="AM11" s="39">
        <f t="shared" si="1"/>
        <v>21000</v>
      </c>
    </row>
    <row r="12" spans="1:39" x14ac:dyDescent="0.2">
      <c r="A12" s="8">
        <v>5</v>
      </c>
      <c r="B12" s="17"/>
      <c r="C12" s="18"/>
      <c r="D12" s="15">
        <v>0.15</v>
      </c>
      <c r="E12" s="15">
        <v>0.24099999999999999</v>
      </c>
      <c r="F12" s="15">
        <v>0.223</v>
      </c>
      <c r="G12" s="15">
        <v>0.19600000000000001</v>
      </c>
      <c r="H12" s="15">
        <v>0.17</v>
      </c>
      <c r="I12" s="15">
        <v>0.14399999999999999</v>
      </c>
      <c r="J12" s="15">
        <v>0.122</v>
      </c>
      <c r="K12" s="15">
        <v>0.104</v>
      </c>
      <c r="L12" s="15">
        <v>9.0999999999999998E-2</v>
      </c>
      <c r="M12" s="15">
        <v>7.9000000000000001E-2</v>
      </c>
      <c r="N12" s="15">
        <v>7.1999999999999995E-2</v>
      </c>
      <c r="O12" s="15">
        <v>6.2E-2</v>
      </c>
      <c r="P12" s="15">
        <v>5.3999999999999999E-2</v>
      </c>
      <c r="Q12" s="15">
        <v>4.3999999999999997E-2</v>
      </c>
      <c r="R12" s="15">
        <v>3.9E-2</v>
      </c>
      <c r="S12" s="16">
        <v>3.3000000000000002E-2</v>
      </c>
      <c r="U12" s="8">
        <v>5</v>
      </c>
      <c r="V12" s="17"/>
      <c r="W12" s="18"/>
      <c r="X12" s="39">
        <f t="shared" si="1"/>
        <v>150000</v>
      </c>
      <c r="Y12" s="39">
        <f t="shared" si="1"/>
        <v>241000</v>
      </c>
      <c r="Z12" s="39">
        <f t="shared" si="1"/>
        <v>223000</v>
      </c>
      <c r="AA12" s="39">
        <f t="shared" si="1"/>
        <v>196000</v>
      </c>
      <c r="AB12" s="39">
        <f t="shared" si="1"/>
        <v>170000</v>
      </c>
      <c r="AC12" s="39">
        <f t="shared" si="1"/>
        <v>144000</v>
      </c>
      <c r="AD12" s="39">
        <f t="shared" si="1"/>
        <v>122000</v>
      </c>
      <c r="AE12" s="39">
        <f t="shared" si="1"/>
        <v>104000</v>
      </c>
      <c r="AF12" s="39">
        <f t="shared" si="1"/>
        <v>91000</v>
      </c>
      <c r="AG12" s="39">
        <f t="shared" si="1"/>
        <v>79000</v>
      </c>
      <c r="AH12" s="39">
        <f t="shared" si="1"/>
        <v>72000</v>
      </c>
      <c r="AI12" s="39">
        <f t="shared" si="1"/>
        <v>62000</v>
      </c>
      <c r="AJ12" s="39">
        <f t="shared" si="1"/>
        <v>54000</v>
      </c>
      <c r="AK12" s="39">
        <f t="shared" si="1"/>
        <v>44000</v>
      </c>
      <c r="AL12" s="39">
        <f t="shared" si="1"/>
        <v>39000</v>
      </c>
      <c r="AM12" s="39">
        <f t="shared" si="1"/>
        <v>33000</v>
      </c>
    </row>
    <row r="13" spans="1:39" x14ac:dyDescent="0.2">
      <c r="A13" s="8">
        <v>6</v>
      </c>
      <c r="B13" s="17"/>
      <c r="C13" s="18"/>
      <c r="D13" s="18"/>
      <c r="E13" s="15">
        <v>0.107</v>
      </c>
      <c r="F13" s="15">
        <v>0.19600000000000001</v>
      </c>
      <c r="G13" s="15">
        <v>0.19400000000000001</v>
      </c>
      <c r="H13" s="15">
        <v>0.17499999999999999</v>
      </c>
      <c r="I13" s="15">
        <v>0.157</v>
      </c>
      <c r="J13" s="15">
        <v>0.14000000000000001</v>
      </c>
      <c r="K13" s="15">
        <v>0.122</v>
      </c>
      <c r="L13" s="15">
        <v>0.105</v>
      </c>
      <c r="M13" s="15">
        <v>9.2999999999999999E-2</v>
      </c>
      <c r="N13" s="15">
        <v>8.2000000000000003E-2</v>
      </c>
      <c r="O13" s="15">
        <v>7.3999999999999996E-2</v>
      </c>
      <c r="P13" s="15">
        <v>6.6000000000000003E-2</v>
      </c>
      <c r="Q13" s="15">
        <v>6.2E-2</v>
      </c>
      <c r="R13" s="15">
        <v>5.2999999999999999E-2</v>
      </c>
      <c r="S13" s="16">
        <v>4.8000000000000001E-2</v>
      </c>
      <c r="U13" s="8">
        <v>6</v>
      </c>
      <c r="V13" s="17"/>
      <c r="W13" s="18"/>
      <c r="X13" s="18"/>
      <c r="Y13" s="39">
        <f t="shared" si="1"/>
        <v>107000</v>
      </c>
      <c r="Z13" s="39">
        <f t="shared" si="1"/>
        <v>196000</v>
      </c>
      <c r="AA13" s="39">
        <f t="shared" si="1"/>
        <v>194000</v>
      </c>
      <c r="AB13" s="39">
        <f t="shared" si="1"/>
        <v>175000</v>
      </c>
      <c r="AC13" s="39">
        <f t="shared" si="1"/>
        <v>157000</v>
      </c>
      <c r="AD13" s="39">
        <f t="shared" si="1"/>
        <v>140000</v>
      </c>
      <c r="AE13" s="39">
        <f t="shared" si="1"/>
        <v>122000</v>
      </c>
      <c r="AF13" s="39">
        <f t="shared" si="1"/>
        <v>105000</v>
      </c>
      <c r="AG13" s="39">
        <f t="shared" si="1"/>
        <v>93000</v>
      </c>
      <c r="AH13" s="39">
        <f t="shared" si="1"/>
        <v>82000</v>
      </c>
      <c r="AI13" s="39">
        <f t="shared" si="1"/>
        <v>74000</v>
      </c>
      <c r="AJ13" s="39">
        <f t="shared" si="1"/>
        <v>66000</v>
      </c>
      <c r="AK13" s="39">
        <f t="shared" si="1"/>
        <v>62000</v>
      </c>
      <c r="AL13" s="39">
        <f t="shared" si="1"/>
        <v>53000</v>
      </c>
      <c r="AM13" s="39">
        <f t="shared" si="1"/>
        <v>48000</v>
      </c>
    </row>
    <row r="14" spans="1:39" x14ac:dyDescent="0.2">
      <c r="A14" s="8">
        <v>7</v>
      </c>
      <c r="B14" s="17"/>
      <c r="C14" s="18"/>
      <c r="D14" s="18"/>
      <c r="E14" s="18"/>
      <c r="F14" s="15">
        <v>7.8E-2</v>
      </c>
      <c r="G14" s="15">
        <v>0.161</v>
      </c>
      <c r="H14" s="15">
        <v>0.16700000000000001</v>
      </c>
      <c r="I14" s="15">
        <v>0.157</v>
      </c>
      <c r="J14" s="15">
        <v>0.14299999999999999</v>
      </c>
      <c r="K14" s="15">
        <v>0.13</v>
      </c>
      <c r="L14" s="15">
        <v>0.11899999999999999</v>
      </c>
      <c r="M14" s="15">
        <v>0.106</v>
      </c>
      <c r="N14" s="15">
        <v>9.1999999999999998E-2</v>
      </c>
      <c r="O14" s="15">
        <v>8.2000000000000003E-2</v>
      </c>
      <c r="P14" s="15">
        <v>7.3999999999999996E-2</v>
      </c>
      <c r="Q14" s="15">
        <v>6.7000000000000004E-2</v>
      </c>
      <c r="R14" s="15">
        <v>6.2E-2</v>
      </c>
      <c r="S14" s="16">
        <v>5.8000000000000003E-2</v>
      </c>
      <c r="U14" s="8">
        <v>7</v>
      </c>
      <c r="V14" s="17"/>
      <c r="W14" s="18"/>
      <c r="X14" s="18"/>
      <c r="Y14" s="18"/>
      <c r="Z14" s="39">
        <f t="shared" si="1"/>
        <v>78000</v>
      </c>
      <c r="AA14" s="39">
        <f t="shared" si="1"/>
        <v>161000</v>
      </c>
      <c r="AB14" s="39">
        <f t="shared" si="1"/>
        <v>167000</v>
      </c>
      <c r="AC14" s="39">
        <f t="shared" si="1"/>
        <v>157000</v>
      </c>
      <c r="AD14" s="39">
        <f t="shared" si="1"/>
        <v>143000</v>
      </c>
      <c r="AE14" s="39">
        <f t="shared" si="1"/>
        <v>130000</v>
      </c>
      <c r="AF14" s="39">
        <f t="shared" si="1"/>
        <v>119000</v>
      </c>
      <c r="AG14" s="39">
        <f t="shared" si="1"/>
        <v>106000</v>
      </c>
      <c r="AH14" s="39">
        <f t="shared" si="1"/>
        <v>92000</v>
      </c>
      <c r="AI14" s="39">
        <f t="shared" si="1"/>
        <v>82000</v>
      </c>
      <c r="AJ14" s="39">
        <f t="shared" si="1"/>
        <v>74000</v>
      </c>
      <c r="AK14" s="39">
        <f t="shared" si="1"/>
        <v>67000</v>
      </c>
      <c r="AL14" s="39">
        <f t="shared" si="1"/>
        <v>62000</v>
      </c>
      <c r="AM14" s="39">
        <f t="shared" si="1"/>
        <v>58000</v>
      </c>
    </row>
    <row r="15" spans="1:39" x14ac:dyDescent="0.2">
      <c r="A15" s="8">
        <v>8</v>
      </c>
      <c r="B15" s="17"/>
      <c r="C15" s="18"/>
      <c r="D15" s="18"/>
      <c r="E15" s="18"/>
      <c r="F15" s="18"/>
      <c r="G15" s="15">
        <v>5.8000000000000003E-2</v>
      </c>
      <c r="H15" s="15">
        <v>0.13500000000000001</v>
      </c>
      <c r="I15" s="15">
        <v>0.14499999999999999</v>
      </c>
      <c r="J15" s="15">
        <v>0.14199999999999999</v>
      </c>
      <c r="K15" s="15">
        <v>0.13100000000000001</v>
      </c>
      <c r="L15" s="15">
        <v>0.121</v>
      </c>
      <c r="M15" s="15">
        <v>0.112</v>
      </c>
      <c r="N15" s="15">
        <v>0.104</v>
      </c>
      <c r="O15" s="15">
        <v>9.4E-2</v>
      </c>
      <c r="P15" s="15">
        <v>8.4000000000000005E-2</v>
      </c>
      <c r="Q15" s="15">
        <v>7.4999999999999997E-2</v>
      </c>
      <c r="R15" s="15">
        <v>6.8000000000000005E-2</v>
      </c>
      <c r="S15" s="16">
        <v>6.2E-2</v>
      </c>
      <c r="U15" s="8">
        <v>8</v>
      </c>
      <c r="V15" s="17"/>
      <c r="W15" s="18"/>
      <c r="X15" s="18"/>
      <c r="Y15" s="18"/>
      <c r="Z15" s="18"/>
      <c r="AA15" s="39">
        <f t="shared" si="1"/>
        <v>58000</v>
      </c>
      <c r="AB15" s="39">
        <f t="shared" si="1"/>
        <v>135000</v>
      </c>
      <c r="AC15" s="39">
        <f t="shared" si="1"/>
        <v>145000</v>
      </c>
      <c r="AD15" s="39">
        <f t="shared" si="1"/>
        <v>142000</v>
      </c>
      <c r="AE15" s="39">
        <f t="shared" si="1"/>
        <v>131000</v>
      </c>
      <c r="AF15" s="39">
        <f t="shared" si="1"/>
        <v>121000</v>
      </c>
      <c r="AG15" s="39">
        <f t="shared" si="1"/>
        <v>112000</v>
      </c>
      <c r="AH15" s="39">
        <f t="shared" si="1"/>
        <v>104000</v>
      </c>
      <c r="AI15" s="39">
        <f t="shared" si="1"/>
        <v>94000</v>
      </c>
      <c r="AJ15" s="39">
        <f t="shared" si="1"/>
        <v>84000</v>
      </c>
      <c r="AK15" s="39">
        <f t="shared" si="1"/>
        <v>75000</v>
      </c>
      <c r="AL15" s="39">
        <f t="shared" si="1"/>
        <v>68000</v>
      </c>
      <c r="AM15" s="39">
        <f t="shared" si="1"/>
        <v>62000</v>
      </c>
    </row>
    <row r="16" spans="1:39" x14ac:dyDescent="0.2">
      <c r="A16" s="8">
        <v>9</v>
      </c>
      <c r="B16" s="17"/>
      <c r="C16" s="18"/>
      <c r="D16" s="18"/>
      <c r="E16" s="18"/>
      <c r="F16" s="18"/>
      <c r="G16" s="18"/>
      <c r="H16" s="15">
        <v>4.5999999999999999E-2</v>
      </c>
      <c r="I16" s="15">
        <v>0.115</v>
      </c>
      <c r="J16" s="15">
        <v>0.126</v>
      </c>
      <c r="K16" s="15">
        <v>0.129</v>
      </c>
      <c r="L16" s="15">
        <v>0.12</v>
      </c>
      <c r="M16" s="15">
        <v>0.112</v>
      </c>
      <c r="N16" s="15">
        <v>0.105</v>
      </c>
      <c r="O16" s="15">
        <v>9.8000000000000004E-2</v>
      </c>
      <c r="P16" s="15">
        <v>9.1999999999999998E-2</v>
      </c>
      <c r="Q16" s="15">
        <v>8.4000000000000005E-2</v>
      </c>
      <c r="R16" s="15">
        <v>7.4999999999999997E-2</v>
      </c>
      <c r="S16" s="16">
        <v>6.9000000000000006E-2</v>
      </c>
      <c r="U16" s="8">
        <v>9</v>
      </c>
      <c r="V16" s="17"/>
      <c r="W16" s="18"/>
      <c r="X16" s="18"/>
      <c r="Y16" s="18"/>
      <c r="Z16" s="18"/>
      <c r="AA16" s="18"/>
      <c r="AB16" s="39">
        <f t="shared" si="1"/>
        <v>46000</v>
      </c>
      <c r="AC16" s="39">
        <f t="shared" si="1"/>
        <v>115000</v>
      </c>
      <c r="AD16" s="39">
        <f t="shared" si="1"/>
        <v>126000</v>
      </c>
      <c r="AE16" s="39">
        <f t="shared" si="1"/>
        <v>129000</v>
      </c>
      <c r="AF16" s="39">
        <f t="shared" si="1"/>
        <v>120000</v>
      </c>
      <c r="AG16" s="39">
        <f t="shared" si="1"/>
        <v>112000</v>
      </c>
      <c r="AH16" s="39">
        <f t="shared" si="1"/>
        <v>105000</v>
      </c>
      <c r="AI16" s="39">
        <f t="shared" si="1"/>
        <v>98000</v>
      </c>
      <c r="AJ16" s="39">
        <f t="shared" si="1"/>
        <v>92000</v>
      </c>
      <c r="AK16" s="39">
        <f t="shared" si="1"/>
        <v>84000</v>
      </c>
      <c r="AL16" s="39">
        <f t="shared" si="1"/>
        <v>75000</v>
      </c>
      <c r="AM16" s="39">
        <f t="shared" si="1"/>
        <v>69000</v>
      </c>
    </row>
    <row r="17" spans="1:39" x14ac:dyDescent="0.2">
      <c r="A17" s="8">
        <v>10</v>
      </c>
      <c r="B17" s="17"/>
      <c r="C17" s="18"/>
      <c r="D17" s="18"/>
      <c r="E17" s="18"/>
      <c r="F17" s="18"/>
      <c r="G17" s="18"/>
      <c r="H17" s="18"/>
      <c r="I17" s="15">
        <v>3.5000000000000003E-2</v>
      </c>
      <c r="J17" s="15">
        <v>9.8000000000000004E-2</v>
      </c>
      <c r="K17" s="15">
        <v>0.112</v>
      </c>
      <c r="L17" s="15">
        <v>0.11600000000000001</v>
      </c>
      <c r="M17" s="15">
        <v>0.111</v>
      </c>
      <c r="N17" s="15">
        <v>0.104</v>
      </c>
      <c r="O17" s="15">
        <v>9.8000000000000004E-2</v>
      </c>
      <c r="P17" s="15">
        <v>9.1999999999999998E-2</v>
      </c>
      <c r="Q17" s="15">
        <v>8.5999999999999993E-2</v>
      </c>
      <c r="R17" s="15">
        <v>8.2000000000000003E-2</v>
      </c>
      <c r="S17" s="16">
        <v>7.4999999999999997E-2</v>
      </c>
      <c r="U17" s="8">
        <v>10</v>
      </c>
      <c r="V17" s="17"/>
      <c r="W17" s="18"/>
      <c r="X17" s="18"/>
      <c r="Y17" s="18"/>
      <c r="Z17" s="18"/>
      <c r="AA17" s="18"/>
      <c r="AB17" s="18"/>
      <c r="AC17" s="39">
        <f t="shared" si="1"/>
        <v>35000</v>
      </c>
      <c r="AD17" s="39">
        <f t="shared" si="1"/>
        <v>98000</v>
      </c>
      <c r="AE17" s="39">
        <f t="shared" si="1"/>
        <v>112000</v>
      </c>
      <c r="AF17" s="39">
        <f t="shared" si="1"/>
        <v>116000</v>
      </c>
      <c r="AG17" s="39">
        <f t="shared" si="1"/>
        <v>111000</v>
      </c>
      <c r="AH17" s="39">
        <f t="shared" si="1"/>
        <v>104000</v>
      </c>
      <c r="AI17" s="39">
        <f t="shared" si="1"/>
        <v>98000</v>
      </c>
      <c r="AJ17" s="39">
        <f t="shared" si="1"/>
        <v>92000</v>
      </c>
      <c r="AK17" s="39">
        <f t="shared" si="1"/>
        <v>86000</v>
      </c>
      <c r="AL17" s="39">
        <f t="shared" si="1"/>
        <v>82000</v>
      </c>
      <c r="AM17" s="39">
        <f t="shared" si="1"/>
        <v>75000</v>
      </c>
    </row>
    <row r="18" spans="1:39" x14ac:dyDescent="0.2">
      <c r="A18" s="8">
        <v>11</v>
      </c>
      <c r="B18" s="17"/>
      <c r="C18" s="18"/>
      <c r="D18" s="18"/>
      <c r="E18" s="18"/>
      <c r="F18" s="18"/>
      <c r="G18" s="18"/>
      <c r="H18" s="18"/>
      <c r="I18" s="18"/>
      <c r="J18" s="15">
        <v>2.9000000000000001E-2</v>
      </c>
      <c r="K18" s="15">
        <v>8.2000000000000003E-2</v>
      </c>
      <c r="L18" s="15">
        <v>0.10100000000000001</v>
      </c>
      <c r="M18" s="15">
        <v>0.104</v>
      </c>
      <c r="N18" s="15">
        <v>0.10299999999999999</v>
      </c>
      <c r="O18" s="15">
        <v>9.8000000000000004E-2</v>
      </c>
      <c r="P18" s="15">
        <v>9.1999999999999998E-2</v>
      </c>
      <c r="Q18" s="15">
        <v>8.6999999999999994E-2</v>
      </c>
      <c r="R18" s="15">
        <v>8.3000000000000004E-2</v>
      </c>
      <c r="S18" s="16">
        <v>7.8E-2</v>
      </c>
      <c r="U18" s="8">
        <v>11</v>
      </c>
      <c r="V18" s="17"/>
      <c r="W18" s="18"/>
      <c r="X18" s="18"/>
      <c r="Y18" s="18"/>
      <c r="Z18" s="18"/>
      <c r="AA18" s="18"/>
      <c r="AB18" s="18"/>
      <c r="AC18" s="18"/>
      <c r="AD18" s="39">
        <f t="shared" si="1"/>
        <v>29000</v>
      </c>
      <c r="AE18" s="39">
        <f t="shared" si="1"/>
        <v>82000</v>
      </c>
      <c r="AF18" s="39">
        <f t="shared" si="1"/>
        <v>101000</v>
      </c>
      <c r="AG18" s="39">
        <f t="shared" si="1"/>
        <v>104000</v>
      </c>
      <c r="AH18" s="39">
        <f t="shared" si="1"/>
        <v>103000</v>
      </c>
      <c r="AI18" s="39">
        <f t="shared" si="1"/>
        <v>98000</v>
      </c>
      <c r="AJ18" s="39">
        <f t="shared" si="1"/>
        <v>92000</v>
      </c>
      <c r="AK18" s="39">
        <f t="shared" si="1"/>
        <v>87000</v>
      </c>
      <c r="AL18" s="39">
        <f t="shared" si="1"/>
        <v>83000</v>
      </c>
      <c r="AM18" s="39">
        <f t="shared" si="1"/>
        <v>78000</v>
      </c>
    </row>
    <row r="19" spans="1:39" x14ac:dyDescent="0.2">
      <c r="A19" s="8">
        <v>12</v>
      </c>
      <c r="B19" s="17"/>
      <c r="C19" s="18"/>
      <c r="D19" s="18"/>
      <c r="E19" s="18"/>
      <c r="F19" s="18"/>
      <c r="G19" s="18"/>
      <c r="H19" s="18"/>
      <c r="I19" s="18"/>
      <c r="J19" s="18"/>
      <c r="K19" s="15">
        <v>2.5000000000000001E-2</v>
      </c>
      <c r="L19" s="15">
        <v>7.0000000000000007E-2</v>
      </c>
      <c r="M19" s="15">
        <v>9.1999999999999998E-2</v>
      </c>
      <c r="N19" s="15">
        <v>9.5000000000000001E-2</v>
      </c>
      <c r="O19" s="15">
        <v>9.6000000000000002E-2</v>
      </c>
      <c r="P19" s="15">
        <v>9.1999999999999998E-2</v>
      </c>
      <c r="Q19" s="15">
        <v>8.7999999999999995E-2</v>
      </c>
      <c r="R19" s="15">
        <v>8.3000000000000004E-2</v>
      </c>
      <c r="S19" s="16">
        <v>7.9000000000000001E-2</v>
      </c>
      <c r="U19" s="8">
        <v>12</v>
      </c>
      <c r="V19" s="17"/>
      <c r="W19" s="18"/>
      <c r="X19" s="18"/>
      <c r="Y19" s="18"/>
      <c r="Z19" s="18"/>
      <c r="AA19" s="18"/>
      <c r="AB19" s="18"/>
      <c r="AC19" s="18"/>
      <c r="AD19" s="18"/>
      <c r="AE19" s="39">
        <f t="shared" si="1"/>
        <v>25000</v>
      </c>
      <c r="AF19" s="39">
        <f t="shared" si="1"/>
        <v>70000</v>
      </c>
      <c r="AG19" s="39">
        <f t="shared" si="1"/>
        <v>92000</v>
      </c>
      <c r="AH19" s="39">
        <f t="shared" si="1"/>
        <v>95000</v>
      </c>
      <c r="AI19" s="39">
        <f t="shared" si="1"/>
        <v>96000</v>
      </c>
      <c r="AJ19" s="39">
        <f t="shared" si="1"/>
        <v>92000</v>
      </c>
      <c r="AK19" s="39">
        <f t="shared" si="1"/>
        <v>88000</v>
      </c>
      <c r="AL19" s="39">
        <f t="shared" si="1"/>
        <v>83000</v>
      </c>
      <c r="AM19" s="39">
        <f t="shared" si="1"/>
        <v>79000</v>
      </c>
    </row>
    <row r="20" spans="1:39" x14ac:dyDescent="0.2">
      <c r="A20" s="8">
        <v>13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5">
        <v>2.1999999999999999E-2</v>
      </c>
      <c r="M20" s="15">
        <v>5.8000000000000003E-2</v>
      </c>
      <c r="N20" s="15">
        <v>8.3000000000000004E-2</v>
      </c>
      <c r="O20" s="15">
        <v>8.5000000000000006E-2</v>
      </c>
      <c r="P20" s="15">
        <v>8.8999999999999996E-2</v>
      </c>
      <c r="Q20" s="15">
        <v>8.6999999999999994E-2</v>
      </c>
      <c r="R20" s="15">
        <v>8.3000000000000004E-2</v>
      </c>
      <c r="S20" s="16">
        <v>7.9000000000000001E-2</v>
      </c>
      <c r="U20" s="8">
        <v>13</v>
      </c>
      <c r="V20" s="17"/>
      <c r="W20" s="18"/>
      <c r="X20" s="18"/>
      <c r="Y20" s="18"/>
      <c r="Z20" s="18"/>
      <c r="AA20" s="18"/>
      <c r="AB20" s="18"/>
      <c r="AC20" s="18"/>
      <c r="AD20" s="18"/>
      <c r="AE20" s="18"/>
      <c r="AF20" s="39">
        <f t="shared" si="1"/>
        <v>22000</v>
      </c>
      <c r="AG20" s="39">
        <f t="shared" si="1"/>
        <v>58000</v>
      </c>
      <c r="AH20" s="39">
        <f t="shared" si="1"/>
        <v>83000</v>
      </c>
      <c r="AI20" s="39">
        <f t="shared" si="1"/>
        <v>85000</v>
      </c>
      <c r="AJ20" s="39">
        <f t="shared" si="1"/>
        <v>89000</v>
      </c>
      <c r="AK20" s="39">
        <f t="shared" si="1"/>
        <v>87000</v>
      </c>
      <c r="AL20" s="39">
        <f t="shared" si="1"/>
        <v>83000</v>
      </c>
      <c r="AM20" s="39">
        <f t="shared" si="1"/>
        <v>79000</v>
      </c>
    </row>
    <row r="21" spans="1:39" x14ac:dyDescent="0.2">
      <c r="A21" s="8">
        <v>14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5">
        <v>0.02</v>
      </c>
      <c r="N21" s="15">
        <v>4.9000000000000002E-2</v>
      </c>
      <c r="O21" s="15">
        <v>7.5999999999999998E-2</v>
      </c>
      <c r="P21" s="15">
        <v>7.8E-2</v>
      </c>
      <c r="Q21" s="15">
        <v>0.08</v>
      </c>
      <c r="R21" s="15">
        <v>8.1000000000000003E-2</v>
      </c>
      <c r="S21" s="16">
        <v>7.8E-2</v>
      </c>
      <c r="U21" s="8">
        <v>14</v>
      </c>
      <c r="V21" s="17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39">
        <f t="shared" si="1"/>
        <v>20000</v>
      </c>
      <c r="AH21" s="39">
        <f t="shared" si="1"/>
        <v>49000</v>
      </c>
      <c r="AI21" s="39">
        <f t="shared" si="1"/>
        <v>76000</v>
      </c>
      <c r="AJ21" s="39">
        <f t="shared" si="1"/>
        <v>78000</v>
      </c>
      <c r="AK21" s="39">
        <f t="shared" si="1"/>
        <v>80000</v>
      </c>
      <c r="AL21" s="39">
        <f t="shared" si="1"/>
        <v>81000</v>
      </c>
      <c r="AM21" s="39">
        <f t="shared" si="1"/>
        <v>78000</v>
      </c>
    </row>
    <row r="22" spans="1:39" x14ac:dyDescent="0.2">
      <c r="A22" s="8">
        <v>15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5">
        <v>1.7999999999999999E-2</v>
      </c>
      <c r="O22" s="15">
        <v>4.2000000000000003E-2</v>
      </c>
      <c r="P22" s="15">
        <v>6.9000000000000006E-2</v>
      </c>
      <c r="Q22" s="15">
        <v>7.3999999999999996E-2</v>
      </c>
      <c r="R22" s="15">
        <v>7.3999999999999996E-2</v>
      </c>
      <c r="S22" s="16">
        <v>7.5999999999999998E-2</v>
      </c>
      <c r="U22" s="8">
        <v>15</v>
      </c>
      <c r="V22" s="17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39">
        <f t="shared" si="1"/>
        <v>18000</v>
      </c>
      <c r="AI22" s="39">
        <f t="shared" si="1"/>
        <v>42000</v>
      </c>
      <c r="AJ22" s="39">
        <f t="shared" si="1"/>
        <v>69000</v>
      </c>
      <c r="AK22" s="39">
        <f t="shared" si="1"/>
        <v>74000</v>
      </c>
      <c r="AL22" s="39">
        <f t="shared" si="1"/>
        <v>74000</v>
      </c>
      <c r="AM22" s="39">
        <f t="shared" si="1"/>
        <v>76000</v>
      </c>
    </row>
    <row r="23" spans="1:39" x14ac:dyDescent="0.2">
      <c r="A23" s="8">
        <v>16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5">
        <v>1.6E-2</v>
      </c>
      <c r="P23" s="15">
        <v>3.5999999999999997E-2</v>
      </c>
      <c r="Q23" s="15">
        <v>6.0999999999999999E-2</v>
      </c>
      <c r="R23" s="15">
        <v>6.9000000000000006E-2</v>
      </c>
      <c r="S23" s="16">
        <v>6.9000000000000006E-2</v>
      </c>
      <c r="U23" s="8">
        <v>16</v>
      </c>
      <c r="V23" s="17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39">
        <f t="shared" si="1"/>
        <v>16000</v>
      </c>
      <c r="AJ23" s="39">
        <f t="shared" si="1"/>
        <v>36000</v>
      </c>
      <c r="AK23" s="39">
        <f t="shared" si="1"/>
        <v>61000</v>
      </c>
      <c r="AL23" s="39">
        <f t="shared" si="1"/>
        <v>69000</v>
      </c>
      <c r="AM23" s="39">
        <f t="shared" si="1"/>
        <v>69000</v>
      </c>
    </row>
    <row r="24" spans="1:39" x14ac:dyDescent="0.2">
      <c r="A24" s="8">
        <v>17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>
        <v>1.4999999999999999E-2</v>
      </c>
      <c r="Q24" s="15">
        <v>3.2000000000000001E-2</v>
      </c>
      <c r="R24" s="15">
        <v>5.6000000000000001E-2</v>
      </c>
      <c r="S24" s="16">
        <v>6.4000000000000001E-2</v>
      </c>
      <c r="U24" s="8">
        <v>17</v>
      </c>
      <c r="V24" s="17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39">
        <f t="shared" ref="AJ24:AM27" si="2">+$V$5*P24</f>
        <v>15000</v>
      </c>
      <c r="AK24" s="39">
        <f t="shared" si="2"/>
        <v>32000</v>
      </c>
      <c r="AL24" s="39">
        <f t="shared" si="2"/>
        <v>56000</v>
      </c>
      <c r="AM24" s="39">
        <f t="shared" si="2"/>
        <v>64000</v>
      </c>
    </row>
    <row r="25" spans="1:39" x14ac:dyDescent="0.2">
      <c r="A25" s="8">
        <v>18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5">
        <v>1.4E-2</v>
      </c>
      <c r="R25" s="15">
        <v>2.7E-2</v>
      </c>
      <c r="S25" s="16">
        <v>5.0999999999999997E-2</v>
      </c>
      <c r="U25" s="8">
        <v>18</v>
      </c>
      <c r="V25" s="17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39">
        <f t="shared" si="2"/>
        <v>14000</v>
      </c>
      <c r="AL25" s="39">
        <f t="shared" si="2"/>
        <v>27000</v>
      </c>
      <c r="AM25" s="39">
        <f t="shared" si="2"/>
        <v>51000</v>
      </c>
    </row>
    <row r="26" spans="1:39" x14ac:dyDescent="0.2">
      <c r="A26" s="8">
        <v>19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5">
        <v>1.2999999999999999E-2</v>
      </c>
      <c r="S26" s="16">
        <v>2.3E-2</v>
      </c>
      <c r="U26" s="8">
        <v>19</v>
      </c>
      <c r="V26" s="17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39">
        <f t="shared" si="2"/>
        <v>13000</v>
      </c>
      <c r="AM26" s="39">
        <f t="shared" si="2"/>
        <v>23000</v>
      </c>
    </row>
    <row r="27" spans="1:39" ht="13.5" thickBot="1" x14ac:dyDescent="0.25">
      <c r="A27" s="9">
        <v>20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v>1.2E-2</v>
      </c>
      <c r="U27" s="9">
        <v>20</v>
      </c>
      <c r="V27" s="19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39">
        <f t="shared" si="2"/>
        <v>12000</v>
      </c>
    </row>
    <row r="28" spans="1:39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39" ht="13.5" thickBot="1" x14ac:dyDescent="0.25"/>
    <row r="30" spans="1:39" x14ac:dyDescent="0.2">
      <c r="A30" s="6"/>
      <c r="B30" s="49" t="s">
        <v>1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</row>
    <row r="31" spans="1:39" ht="13.5" thickBot="1" x14ac:dyDescent="0.25">
      <c r="A31" s="7" t="s">
        <v>0</v>
      </c>
      <c r="B31" s="25">
        <v>3</v>
      </c>
      <c r="C31" s="26">
        <v>4</v>
      </c>
      <c r="D31" s="26">
        <v>5</v>
      </c>
      <c r="E31" s="26">
        <v>6</v>
      </c>
      <c r="F31" s="26">
        <v>7</v>
      </c>
      <c r="G31" s="26">
        <v>8</v>
      </c>
      <c r="H31" s="26">
        <v>9</v>
      </c>
      <c r="I31" s="26">
        <v>10</v>
      </c>
      <c r="J31" s="26">
        <v>11</v>
      </c>
      <c r="K31" s="26">
        <v>12</v>
      </c>
      <c r="L31" s="26">
        <v>13</v>
      </c>
      <c r="M31" s="26">
        <v>14</v>
      </c>
      <c r="N31" s="26">
        <v>15</v>
      </c>
      <c r="O31" s="26">
        <v>16</v>
      </c>
      <c r="P31" s="26">
        <v>17</v>
      </c>
      <c r="Q31" s="26">
        <v>18</v>
      </c>
      <c r="R31" s="26">
        <v>19</v>
      </c>
      <c r="S31" s="27">
        <v>20</v>
      </c>
    </row>
    <row r="32" spans="1:39" x14ac:dyDescent="0.2">
      <c r="A32" s="23">
        <v>1</v>
      </c>
      <c r="B32" s="11">
        <v>0.16500000000000001</v>
      </c>
      <c r="C32" s="12">
        <v>7.9000000000000001E-2</v>
      </c>
      <c r="D32" s="12">
        <v>4.5999999999999999E-2</v>
      </c>
      <c r="E32" s="12">
        <v>3.1E-2</v>
      </c>
      <c r="F32" s="12">
        <v>2.1999999999999999E-2</v>
      </c>
      <c r="G32" s="12">
        <v>1.6E-2</v>
      </c>
      <c r="H32" s="12">
        <v>1.2999999999999999E-2</v>
      </c>
      <c r="I32" s="12">
        <v>0.01</v>
      </c>
      <c r="J32" s="12">
        <v>8.0000000000000002E-3</v>
      </c>
      <c r="K32" s="12">
        <v>8.0000000000000002E-3</v>
      </c>
      <c r="L32" s="12">
        <v>7.0000000000000001E-3</v>
      </c>
      <c r="M32" s="12">
        <v>6.0000000000000001E-3</v>
      </c>
      <c r="N32" s="12">
        <v>6.0000000000000001E-3</v>
      </c>
      <c r="O32" s="12">
        <v>5.0000000000000001E-3</v>
      </c>
      <c r="P32" s="12">
        <v>5.0000000000000001E-3</v>
      </c>
      <c r="Q32" s="12">
        <v>4.0000000000000001E-3</v>
      </c>
      <c r="R32" s="12">
        <v>4.0000000000000001E-3</v>
      </c>
      <c r="S32" s="13">
        <v>4.0000000000000001E-3</v>
      </c>
    </row>
    <row r="33" spans="1:19" x14ac:dyDescent="0.2">
      <c r="A33" s="23">
        <v>2</v>
      </c>
      <c r="B33" s="14">
        <f>+B9+B8</f>
        <v>0.65200000000000002</v>
      </c>
      <c r="C33" s="15">
        <f t="shared" ref="C33:S33" si="3">+C9+C8</f>
        <v>0.39100000000000001</v>
      </c>
      <c r="D33" s="15">
        <f t="shared" si="3"/>
        <v>0.247</v>
      </c>
      <c r="E33" s="15">
        <f t="shared" si="3"/>
        <v>0.16500000000000001</v>
      </c>
      <c r="F33" s="15">
        <f t="shared" si="3"/>
        <v>0.11299999999999999</v>
      </c>
      <c r="G33" s="15">
        <f t="shared" si="3"/>
        <v>7.9000000000000001E-2</v>
      </c>
      <c r="H33" s="15">
        <f t="shared" si="3"/>
        <v>5.8999999999999997E-2</v>
      </c>
      <c r="I33" s="15">
        <f t="shared" si="3"/>
        <v>4.5999999999999999E-2</v>
      </c>
      <c r="J33" s="15">
        <f t="shared" si="3"/>
        <v>3.7999999999999999E-2</v>
      </c>
      <c r="K33" s="15">
        <f t="shared" si="3"/>
        <v>3.1E-2</v>
      </c>
      <c r="L33" s="15">
        <f t="shared" si="3"/>
        <v>2.4999999999999998E-2</v>
      </c>
      <c r="M33" s="15">
        <f t="shared" si="3"/>
        <v>2.1999999999999999E-2</v>
      </c>
      <c r="N33" s="15">
        <f t="shared" si="3"/>
        <v>1.8000000000000002E-2</v>
      </c>
      <c r="O33" s="15">
        <f t="shared" si="3"/>
        <v>1.6E-2</v>
      </c>
      <c r="P33" s="15">
        <f t="shared" si="3"/>
        <v>1.4999999999999999E-2</v>
      </c>
      <c r="Q33" s="15">
        <f t="shared" si="3"/>
        <v>1.2999999999999999E-2</v>
      </c>
      <c r="R33" s="15">
        <f t="shared" si="3"/>
        <v>1.0999999999999999E-2</v>
      </c>
      <c r="S33" s="16">
        <f t="shared" si="3"/>
        <v>0.01</v>
      </c>
    </row>
    <row r="34" spans="1:19" x14ac:dyDescent="0.2">
      <c r="A34" s="23">
        <v>3</v>
      </c>
      <c r="B34" s="14">
        <f>+B33+B10</f>
        <v>1</v>
      </c>
      <c r="C34" s="15">
        <f t="shared" ref="C34:S49" si="4">+C33+C10</f>
        <v>0.78100000000000003</v>
      </c>
      <c r="D34" s="15">
        <f t="shared" si="4"/>
        <v>0.54800000000000004</v>
      </c>
      <c r="E34" s="15">
        <f t="shared" si="4"/>
        <v>0.39100000000000001</v>
      </c>
      <c r="F34" s="15">
        <f t="shared" si="4"/>
        <v>0.28499999999999998</v>
      </c>
      <c r="G34" s="15">
        <f t="shared" si="4"/>
        <v>0.21500000000000002</v>
      </c>
      <c r="H34" s="15">
        <f t="shared" si="4"/>
        <v>0.16499999999999998</v>
      </c>
      <c r="I34" s="15">
        <f t="shared" si="4"/>
        <v>0.127</v>
      </c>
      <c r="J34" s="15">
        <f t="shared" si="4"/>
        <v>9.9000000000000005E-2</v>
      </c>
      <c r="K34" s="15">
        <f t="shared" si="4"/>
        <v>7.9000000000000001E-2</v>
      </c>
      <c r="L34" s="15">
        <f t="shared" si="4"/>
        <v>6.4000000000000001E-2</v>
      </c>
      <c r="M34" s="15">
        <f t="shared" si="4"/>
        <v>5.3999999999999999E-2</v>
      </c>
      <c r="N34" s="15">
        <f t="shared" si="4"/>
        <v>4.5999999999999999E-2</v>
      </c>
      <c r="O34" s="15">
        <f t="shared" si="4"/>
        <v>0.04</v>
      </c>
      <c r="P34" s="15">
        <f t="shared" si="4"/>
        <v>3.5000000000000003E-2</v>
      </c>
      <c r="Q34" s="15">
        <f t="shared" si="4"/>
        <v>3.1E-2</v>
      </c>
      <c r="R34" s="15">
        <f t="shared" si="4"/>
        <v>2.7E-2</v>
      </c>
      <c r="S34" s="16">
        <f t="shared" si="4"/>
        <v>2.5000000000000001E-2</v>
      </c>
    </row>
    <row r="35" spans="1:19" x14ac:dyDescent="0.2">
      <c r="A35" s="23">
        <v>4</v>
      </c>
      <c r="B35" s="17"/>
      <c r="C35" s="15">
        <f t="shared" si="4"/>
        <v>1</v>
      </c>
      <c r="D35" s="15">
        <f t="shared" si="4"/>
        <v>0.85000000000000009</v>
      </c>
      <c r="E35" s="15">
        <f t="shared" si="4"/>
        <v>0.65200000000000002</v>
      </c>
      <c r="F35" s="15">
        <f t="shared" si="4"/>
        <v>0.503</v>
      </c>
      <c r="G35" s="15">
        <f t="shared" si="4"/>
        <v>0.39100000000000001</v>
      </c>
      <c r="H35" s="15">
        <f t="shared" si="4"/>
        <v>0.30699999999999994</v>
      </c>
      <c r="I35" s="15">
        <f t="shared" si="4"/>
        <v>0.247</v>
      </c>
      <c r="J35" s="15">
        <f t="shared" si="4"/>
        <v>0.2</v>
      </c>
      <c r="K35" s="15">
        <f t="shared" si="4"/>
        <v>0.16499999999999998</v>
      </c>
      <c r="L35" s="15">
        <f t="shared" si="4"/>
        <v>0.13500000000000001</v>
      </c>
      <c r="M35" s="15">
        <f t="shared" si="4"/>
        <v>0.11299999999999999</v>
      </c>
      <c r="N35" s="15">
        <f t="shared" si="4"/>
        <v>9.2999999999999999E-2</v>
      </c>
      <c r="O35" s="15">
        <f t="shared" si="4"/>
        <v>7.9000000000000001E-2</v>
      </c>
      <c r="P35" s="15">
        <f t="shared" si="4"/>
        <v>6.7000000000000004E-2</v>
      </c>
      <c r="Q35" s="15">
        <f t="shared" si="4"/>
        <v>5.8999999999999997E-2</v>
      </c>
      <c r="R35" s="15">
        <f t="shared" si="4"/>
        <v>5.2000000000000005E-2</v>
      </c>
      <c r="S35" s="16">
        <f t="shared" si="4"/>
        <v>4.5999999999999999E-2</v>
      </c>
    </row>
    <row r="36" spans="1:19" x14ac:dyDescent="0.2">
      <c r="A36" s="23">
        <v>5</v>
      </c>
      <c r="B36" s="17"/>
      <c r="C36" s="28"/>
      <c r="D36" s="15">
        <f t="shared" si="4"/>
        <v>1</v>
      </c>
      <c r="E36" s="15">
        <f t="shared" si="4"/>
        <v>0.89300000000000002</v>
      </c>
      <c r="F36" s="15">
        <f t="shared" si="4"/>
        <v>0.72599999999999998</v>
      </c>
      <c r="G36" s="15">
        <f t="shared" si="4"/>
        <v>0.58699999999999997</v>
      </c>
      <c r="H36" s="15">
        <f t="shared" si="4"/>
        <v>0.47699999999999998</v>
      </c>
      <c r="I36" s="15">
        <f t="shared" si="4"/>
        <v>0.39100000000000001</v>
      </c>
      <c r="J36" s="15">
        <f t="shared" si="4"/>
        <v>0.32200000000000001</v>
      </c>
      <c r="K36" s="15">
        <f t="shared" si="4"/>
        <v>0.26899999999999996</v>
      </c>
      <c r="L36" s="15">
        <f t="shared" si="4"/>
        <v>0.22600000000000001</v>
      </c>
      <c r="M36" s="15">
        <f t="shared" si="4"/>
        <v>0.192</v>
      </c>
      <c r="N36" s="15">
        <f t="shared" si="4"/>
        <v>0.16499999999999998</v>
      </c>
      <c r="O36" s="15">
        <f t="shared" si="4"/>
        <v>0.14100000000000001</v>
      </c>
      <c r="P36" s="15">
        <f t="shared" si="4"/>
        <v>0.121</v>
      </c>
      <c r="Q36" s="15">
        <f t="shared" si="4"/>
        <v>0.10299999999999999</v>
      </c>
      <c r="R36" s="15">
        <f t="shared" si="4"/>
        <v>9.0999999999999998E-2</v>
      </c>
      <c r="S36" s="16">
        <f t="shared" si="4"/>
        <v>7.9000000000000001E-2</v>
      </c>
    </row>
    <row r="37" spans="1:19" x14ac:dyDescent="0.2">
      <c r="A37" s="23">
        <v>6</v>
      </c>
      <c r="B37" s="17"/>
      <c r="C37" s="28"/>
      <c r="D37" s="28"/>
      <c r="E37" s="15">
        <f t="shared" si="4"/>
        <v>1</v>
      </c>
      <c r="F37" s="15">
        <f t="shared" si="4"/>
        <v>0.92199999999999993</v>
      </c>
      <c r="G37" s="15">
        <f t="shared" si="4"/>
        <v>0.78099999999999992</v>
      </c>
      <c r="H37" s="15">
        <f t="shared" si="4"/>
        <v>0.65199999999999991</v>
      </c>
      <c r="I37" s="15">
        <f t="shared" si="4"/>
        <v>0.54800000000000004</v>
      </c>
      <c r="J37" s="15">
        <f t="shared" si="4"/>
        <v>0.46200000000000002</v>
      </c>
      <c r="K37" s="15">
        <f t="shared" si="4"/>
        <v>0.39099999999999996</v>
      </c>
      <c r="L37" s="15">
        <f t="shared" si="4"/>
        <v>0.33100000000000002</v>
      </c>
      <c r="M37" s="15">
        <f t="shared" si="4"/>
        <v>0.28500000000000003</v>
      </c>
      <c r="N37" s="15">
        <f t="shared" si="4"/>
        <v>0.247</v>
      </c>
      <c r="O37" s="15">
        <f t="shared" si="4"/>
        <v>0.21500000000000002</v>
      </c>
      <c r="P37" s="15">
        <f t="shared" si="4"/>
        <v>0.187</v>
      </c>
      <c r="Q37" s="15">
        <f t="shared" si="4"/>
        <v>0.16499999999999998</v>
      </c>
      <c r="R37" s="15">
        <f t="shared" si="4"/>
        <v>0.14399999999999999</v>
      </c>
      <c r="S37" s="16">
        <f t="shared" si="4"/>
        <v>0.127</v>
      </c>
    </row>
    <row r="38" spans="1:19" x14ac:dyDescent="0.2">
      <c r="A38" s="23">
        <v>7</v>
      </c>
      <c r="B38" s="17"/>
      <c r="C38" s="28"/>
      <c r="D38" s="28"/>
      <c r="E38" s="28"/>
      <c r="F38" s="15">
        <f t="shared" si="4"/>
        <v>0.99999999999999989</v>
      </c>
      <c r="G38" s="15">
        <f t="shared" si="4"/>
        <v>0.94199999999999995</v>
      </c>
      <c r="H38" s="15">
        <f t="shared" si="4"/>
        <v>0.81899999999999995</v>
      </c>
      <c r="I38" s="15">
        <f t="shared" si="4"/>
        <v>0.70500000000000007</v>
      </c>
      <c r="J38" s="15">
        <f t="shared" si="4"/>
        <v>0.60499999999999998</v>
      </c>
      <c r="K38" s="15">
        <f t="shared" si="4"/>
        <v>0.52099999999999991</v>
      </c>
      <c r="L38" s="15">
        <f t="shared" si="4"/>
        <v>0.45</v>
      </c>
      <c r="M38" s="15">
        <f t="shared" si="4"/>
        <v>0.39100000000000001</v>
      </c>
      <c r="N38" s="15">
        <f t="shared" si="4"/>
        <v>0.33899999999999997</v>
      </c>
      <c r="O38" s="15">
        <f t="shared" si="4"/>
        <v>0.29700000000000004</v>
      </c>
      <c r="P38" s="15">
        <f t="shared" si="4"/>
        <v>0.26100000000000001</v>
      </c>
      <c r="Q38" s="15">
        <f t="shared" si="4"/>
        <v>0.23199999999999998</v>
      </c>
      <c r="R38" s="15">
        <f t="shared" si="4"/>
        <v>0.20599999999999999</v>
      </c>
      <c r="S38" s="16">
        <f t="shared" si="4"/>
        <v>0.185</v>
      </c>
    </row>
    <row r="39" spans="1:19" x14ac:dyDescent="0.2">
      <c r="A39" s="23">
        <v>8</v>
      </c>
      <c r="B39" s="17"/>
      <c r="C39" s="28"/>
      <c r="D39" s="28"/>
      <c r="E39" s="28"/>
      <c r="F39" s="28"/>
      <c r="G39" s="15">
        <f t="shared" si="4"/>
        <v>1</v>
      </c>
      <c r="H39" s="15">
        <f t="shared" si="4"/>
        <v>0.95399999999999996</v>
      </c>
      <c r="I39" s="15">
        <f t="shared" si="4"/>
        <v>0.85000000000000009</v>
      </c>
      <c r="J39" s="15">
        <f t="shared" si="4"/>
        <v>0.747</v>
      </c>
      <c r="K39" s="15">
        <f t="shared" si="4"/>
        <v>0.65199999999999991</v>
      </c>
      <c r="L39" s="15">
        <f t="shared" si="4"/>
        <v>0.57099999999999995</v>
      </c>
      <c r="M39" s="15">
        <f t="shared" si="4"/>
        <v>0.503</v>
      </c>
      <c r="N39" s="15">
        <f t="shared" si="4"/>
        <v>0.44299999999999995</v>
      </c>
      <c r="O39" s="15">
        <f t="shared" si="4"/>
        <v>0.39100000000000001</v>
      </c>
      <c r="P39" s="15">
        <f t="shared" si="4"/>
        <v>0.34500000000000003</v>
      </c>
      <c r="Q39" s="15">
        <f t="shared" si="4"/>
        <v>0.307</v>
      </c>
      <c r="R39" s="15">
        <f t="shared" si="4"/>
        <v>0.27400000000000002</v>
      </c>
      <c r="S39" s="16">
        <f t="shared" si="4"/>
        <v>0.247</v>
      </c>
    </row>
    <row r="40" spans="1:19" x14ac:dyDescent="0.2">
      <c r="A40" s="23">
        <v>9</v>
      </c>
      <c r="B40" s="17"/>
      <c r="C40" s="28"/>
      <c r="D40" s="28"/>
      <c r="E40" s="28"/>
      <c r="F40" s="28"/>
      <c r="G40" s="28"/>
      <c r="H40" s="15">
        <f t="shared" si="4"/>
        <v>1</v>
      </c>
      <c r="I40" s="15">
        <f t="shared" si="4"/>
        <v>0.96500000000000008</v>
      </c>
      <c r="J40" s="15">
        <f t="shared" si="4"/>
        <v>0.873</v>
      </c>
      <c r="K40" s="15">
        <f t="shared" si="4"/>
        <v>0.78099999999999992</v>
      </c>
      <c r="L40" s="15">
        <f t="shared" si="4"/>
        <v>0.69099999999999995</v>
      </c>
      <c r="M40" s="15">
        <f t="shared" si="4"/>
        <v>0.61499999999999999</v>
      </c>
      <c r="N40" s="15">
        <f t="shared" si="4"/>
        <v>0.54799999999999993</v>
      </c>
      <c r="O40" s="15">
        <f t="shared" si="4"/>
        <v>0.48899999999999999</v>
      </c>
      <c r="P40" s="15">
        <f t="shared" si="4"/>
        <v>0.43700000000000006</v>
      </c>
      <c r="Q40" s="15">
        <f t="shared" si="4"/>
        <v>0.39100000000000001</v>
      </c>
      <c r="R40" s="15">
        <f t="shared" si="4"/>
        <v>0.34900000000000003</v>
      </c>
      <c r="S40" s="16">
        <f t="shared" si="4"/>
        <v>0.316</v>
      </c>
    </row>
    <row r="41" spans="1:19" x14ac:dyDescent="0.2">
      <c r="A41" s="23">
        <v>10</v>
      </c>
      <c r="B41" s="17"/>
      <c r="C41" s="28"/>
      <c r="D41" s="28"/>
      <c r="E41" s="28"/>
      <c r="F41" s="28"/>
      <c r="G41" s="28"/>
      <c r="H41" s="28"/>
      <c r="I41" s="15">
        <f t="shared" si="4"/>
        <v>1</v>
      </c>
      <c r="J41" s="15">
        <f t="shared" si="4"/>
        <v>0.97099999999999997</v>
      </c>
      <c r="K41" s="15">
        <f t="shared" si="4"/>
        <v>0.8929999999999999</v>
      </c>
      <c r="L41" s="15">
        <f t="shared" si="4"/>
        <v>0.80699999999999994</v>
      </c>
      <c r="M41" s="15">
        <f t="shared" si="4"/>
        <v>0.72599999999999998</v>
      </c>
      <c r="N41" s="15">
        <f t="shared" si="4"/>
        <v>0.65199999999999991</v>
      </c>
      <c r="O41" s="15">
        <f t="shared" si="4"/>
        <v>0.58699999999999997</v>
      </c>
      <c r="P41" s="15">
        <f t="shared" si="4"/>
        <v>0.52900000000000003</v>
      </c>
      <c r="Q41" s="15">
        <f t="shared" si="4"/>
        <v>0.47699999999999998</v>
      </c>
      <c r="R41" s="15">
        <f t="shared" si="4"/>
        <v>0.43100000000000005</v>
      </c>
      <c r="S41" s="16">
        <f t="shared" si="4"/>
        <v>0.39100000000000001</v>
      </c>
    </row>
    <row r="42" spans="1:19" x14ac:dyDescent="0.2">
      <c r="A42" s="23">
        <v>11</v>
      </c>
      <c r="B42" s="17"/>
      <c r="C42" s="28"/>
      <c r="D42" s="28"/>
      <c r="E42" s="28"/>
      <c r="F42" s="28"/>
      <c r="G42" s="28"/>
      <c r="H42" s="28"/>
      <c r="I42" s="28"/>
      <c r="J42" s="15">
        <f t="shared" si="4"/>
        <v>1</v>
      </c>
      <c r="K42" s="15">
        <f t="shared" si="4"/>
        <v>0.97499999999999987</v>
      </c>
      <c r="L42" s="15">
        <f t="shared" si="4"/>
        <v>0.90799999999999992</v>
      </c>
      <c r="M42" s="15">
        <f t="shared" si="4"/>
        <v>0.83</v>
      </c>
      <c r="N42" s="15">
        <f t="shared" si="4"/>
        <v>0.75499999999999989</v>
      </c>
      <c r="O42" s="15">
        <f t="shared" si="4"/>
        <v>0.68499999999999994</v>
      </c>
      <c r="P42" s="15">
        <f t="shared" si="4"/>
        <v>0.621</v>
      </c>
      <c r="Q42" s="15">
        <f t="shared" si="4"/>
        <v>0.56399999999999995</v>
      </c>
      <c r="R42" s="15">
        <f t="shared" si="4"/>
        <v>0.51400000000000001</v>
      </c>
      <c r="S42" s="16">
        <f t="shared" si="4"/>
        <v>0.46900000000000003</v>
      </c>
    </row>
    <row r="43" spans="1:19" x14ac:dyDescent="0.2">
      <c r="A43" s="23">
        <v>12</v>
      </c>
      <c r="B43" s="17"/>
      <c r="C43" s="28"/>
      <c r="D43" s="28"/>
      <c r="E43" s="28"/>
      <c r="F43" s="28"/>
      <c r="G43" s="28"/>
      <c r="H43" s="28"/>
      <c r="I43" s="28"/>
      <c r="J43" s="28"/>
      <c r="K43" s="15">
        <f t="shared" si="4"/>
        <v>0.99999999999999989</v>
      </c>
      <c r="L43" s="15">
        <f t="shared" si="4"/>
        <v>0.97799999999999998</v>
      </c>
      <c r="M43" s="15">
        <f t="shared" si="4"/>
        <v>0.92199999999999993</v>
      </c>
      <c r="N43" s="15">
        <f t="shared" si="4"/>
        <v>0.84999999999999987</v>
      </c>
      <c r="O43" s="15">
        <f t="shared" si="4"/>
        <v>0.78099999999999992</v>
      </c>
      <c r="P43" s="15">
        <f t="shared" si="4"/>
        <v>0.71299999999999997</v>
      </c>
      <c r="Q43" s="15">
        <f t="shared" si="4"/>
        <v>0.65199999999999991</v>
      </c>
      <c r="R43" s="15">
        <f t="shared" si="4"/>
        <v>0.59699999999999998</v>
      </c>
      <c r="S43" s="16">
        <f t="shared" si="4"/>
        <v>0.54800000000000004</v>
      </c>
    </row>
    <row r="44" spans="1:19" x14ac:dyDescent="0.2">
      <c r="A44" s="23">
        <v>13</v>
      </c>
      <c r="B44" s="17"/>
      <c r="C44" s="28"/>
      <c r="D44" s="28"/>
      <c r="E44" s="28"/>
      <c r="F44" s="28"/>
      <c r="G44" s="28"/>
      <c r="H44" s="28"/>
      <c r="I44" s="28"/>
      <c r="J44" s="28"/>
      <c r="K44" s="28"/>
      <c r="L44" s="15">
        <f t="shared" si="4"/>
        <v>1</v>
      </c>
      <c r="M44" s="15">
        <f t="shared" si="4"/>
        <v>0.98</v>
      </c>
      <c r="N44" s="15">
        <f t="shared" si="4"/>
        <v>0.93299999999999983</v>
      </c>
      <c r="O44" s="15">
        <f t="shared" si="4"/>
        <v>0.86599999999999988</v>
      </c>
      <c r="P44" s="15">
        <f t="shared" si="4"/>
        <v>0.80199999999999994</v>
      </c>
      <c r="Q44" s="15">
        <f t="shared" si="4"/>
        <v>0.73899999999999988</v>
      </c>
      <c r="R44" s="15">
        <f t="shared" si="4"/>
        <v>0.67999999999999994</v>
      </c>
      <c r="S44" s="16">
        <f t="shared" si="4"/>
        <v>0.627</v>
      </c>
    </row>
    <row r="45" spans="1:19" x14ac:dyDescent="0.2">
      <c r="A45" s="23">
        <v>14</v>
      </c>
      <c r="B45" s="1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15">
        <f t="shared" si="4"/>
        <v>1</v>
      </c>
      <c r="N45" s="15">
        <f t="shared" si="4"/>
        <v>0.98199999999999987</v>
      </c>
      <c r="O45" s="15">
        <f t="shared" si="4"/>
        <v>0.94199999999999984</v>
      </c>
      <c r="P45" s="15">
        <f t="shared" si="4"/>
        <v>0.87999999999999989</v>
      </c>
      <c r="Q45" s="15">
        <f t="shared" si="4"/>
        <v>0.81899999999999984</v>
      </c>
      <c r="R45" s="15">
        <f t="shared" si="4"/>
        <v>0.7609999999999999</v>
      </c>
      <c r="S45" s="16">
        <f t="shared" si="4"/>
        <v>0.70499999999999996</v>
      </c>
    </row>
    <row r="46" spans="1:19" x14ac:dyDescent="0.2">
      <c r="A46" s="23">
        <v>15</v>
      </c>
      <c r="B46" s="1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15">
        <f t="shared" si="4"/>
        <v>0.99999999999999989</v>
      </c>
      <c r="O46" s="15">
        <f t="shared" si="4"/>
        <v>0.98399999999999987</v>
      </c>
      <c r="P46" s="15">
        <f t="shared" si="4"/>
        <v>0.94899999999999984</v>
      </c>
      <c r="Q46" s="15">
        <f t="shared" si="4"/>
        <v>0.89299999999999979</v>
      </c>
      <c r="R46" s="15">
        <f t="shared" si="4"/>
        <v>0.83499999999999985</v>
      </c>
      <c r="S46" s="16">
        <f t="shared" si="4"/>
        <v>0.78099999999999992</v>
      </c>
    </row>
    <row r="47" spans="1:19" x14ac:dyDescent="0.2">
      <c r="A47" s="23">
        <v>16</v>
      </c>
      <c r="B47" s="1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15">
        <f t="shared" si="4"/>
        <v>0.99999999999999989</v>
      </c>
      <c r="P47" s="15">
        <f t="shared" si="4"/>
        <v>0.98499999999999988</v>
      </c>
      <c r="Q47" s="15">
        <f t="shared" si="4"/>
        <v>0.95399999999999974</v>
      </c>
      <c r="R47" s="15">
        <f t="shared" si="4"/>
        <v>0.90399999999999991</v>
      </c>
      <c r="S47" s="16">
        <f t="shared" si="4"/>
        <v>0.84999999999999987</v>
      </c>
    </row>
    <row r="48" spans="1:19" x14ac:dyDescent="0.2">
      <c r="A48" s="23">
        <v>17</v>
      </c>
      <c r="B48" s="1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15">
        <f t="shared" si="4"/>
        <v>0.99999999999999989</v>
      </c>
      <c r="Q48" s="15">
        <f t="shared" si="4"/>
        <v>0.98599999999999977</v>
      </c>
      <c r="R48" s="15">
        <f t="shared" si="4"/>
        <v>0.96</v>
      </c>
      <c r="S48" s="16">
        <f t="shared" si="4"/>
        <v>0.91399999999999992</v>
      </c>
    </row>
    <row r="49" spans="1:19" x14ac:dyDescent="0.2">
      <c r="A49" s="23">
        <v>18</v>
      </c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15">
        <f t="shared" si="4"/>
        <v>0.99999999999999978</v>
      </c>
      <c r="R49" s="15">
        <f t="shared" si="4"/>
        <v>0.98699999999999999</v>
      </c>
      <c r="S49" s="16">
        <f t="shared" si="4"/>
        <v>0.96499999999999997</v>
      </c>
    </row>
    <row r="50" spans="1:19" x14ac:dyDescent="0.2">
      <c r="A50" s="23">
        <v>19</v>
      </c>
      <c r="B50" s="1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5">
        <f>+R49+R26</f>
        <v>1</v>
      </c>
      <c r="S50" s="16">
        <f>+S49+S26</f>
        <v>0.98799999999999999</v>
      </c>
    </row>
    <row r="51" spans="1:19" ht="13.5" thickBot="1" x14ac:dyDescent="0.25">
      <c r="A51" s="24">
        <v>20</v>
      </c>
      <c r="B51" s="1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1">
        <f>+S50+S27</f>
        <v>1</v>
      </c>
    </row>
  </sheetData>
  <mergeCells count="3">
    <mergeCell ref="B6:S6"/>
    <mergeCell ref="G4:H4"/>
    <mergeCell ref="B30:S30"/>
  </mergeCells>
  <phoneticPr fontId="0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workbookViewId="0">
      <pane xSplit="1" ySplit="4" topLeftCell="B33" activePane="bottomRight" state="frozen"/>
      <selection activeCell="B40" sqref="B40"/>
      <selection pane="topRight" activeCell="B40" sqref="B40"/>
      <selection pane="bottomLeft" activeCell="B40" sqref="B40"/>
      <selection pane="bottomRight" activeCell="G34" sqref="G34:G47"/>
    </sheetView>
  </sheetViews>
  <sheetFormatPr defaultRowHeight="12.75" x14ac:dyDescent="0.2"/>
  <cols>
    <col min="21" max="21" width="10" bestFit="1" customWidth="1"/>
  </cols>
  <sheetData>
    <row r="1" spans="1:37" ht="13.5" thickBot="1" x14ac:dyDescent="0.25">
      <c r="T1" s="2" t="s">
        <v>8</v>
      </c>
      <c r="U1" s="2"/>
      <c r="V1" s="2"/>
    </row>
    <row r="2" spans="1:37" ht="13.5" thickBot="1" x14ac:dyDescent="0.25">
      <c r="T2" s="2" t="s">
        <v>6</v>
      </c>
      <c r="U2" s="46">
        <v>1000000</v>
      </c>
      <c r="V2" s="2"/>
    </row>
    <row r="3" spans="1:37" x14ac:dyDescent="0.2">
      <c r="A3" s="6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T3" s="6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50"/>
    </row>
    <row r="4" spans="1:37" ht="13.5" thickBot="1" x14ac:dyDescent="0.25">
      <c r="A4" s="35" t="s">
        <v>0</v>
      </c>
      <c r="B4" s="26">
        <v>9</v>
      </c>
      <c r="C4" s="26">
        <v>10</v>
      </c>
      <c r="D4" s="26">
        <v>11</v>
      </c>
      <c r="E4" s="26">
        <v>12</v>
      </c>
      <c r="F4" s="26">
        <v>13</v>
      </c>
      <c r="G4" s="26">
        <v>14</v>
      </c>
      <c r="H4" s="26">
        <v>15</v>
      </c>
      <c r="I4" s="26">
        <v>16</v>
      </c>
      <c r="J4" s="26">
        <v>17</v>
      </c>
      <c r="K4" s="26">
        <v>18</v>
      </c>
      <c r="L4" s="26">
        <v>19</v>
      </c>
      <c r="M4" s="27">
        <v>20</v>
      </c>
      <c r="N4" s="26">
        <v>21</v>
      </c>
      <c r="O4" s="27">
        <v>22</v>
      </c>
      <c r="P4" s="26">
        <v>23</v>
      </c>
      <c r="Q4" s="27">
        <v>24</v>
      </c>
      <c r="R4" s="27">
        <v>25</v>
      </c>
      <c r="T4" s="35" t="s">
        <v>0</v>
      </c>
      <c r="U4" s="26">
        <v>9</v>
      </c>
      <c r="V4" s="26">
        <v>10</v>
      </c>
      <c r="W4" s="26">
        <v>11</v>
      </c>
      <c r="X4" s="26">
        <v>12</v>
      </c>
      <c r="Y4" s="26">
        <v>13</v>
      </c>
      <c r="Z4" s="26">
        <v>14</v>
      </c>
      <c r="AA4" s="26">
        <v>15</v>
      </c>
      <c r="AB4" s="26">
        <v>16</v>
      </c>
      <c r="AC4" s="26">
        <v>17</v>
      </c>
      <c r="AD4" s="26">
        <v>18</v>
      </c>
      <c r="AE4" s="26">
        <v>19</v>
      </c>
      <c r="AF4" s="27">
        <v>20</v>
      </c>
      <c r="AG4" s="26">
        <v>21</v>
      </c>
      <c r="AH4" s="27">
        <v>22</v>
      </c>
      <c r="AI4" s="26">
        <v>23</v>
      </c>
      <c r="AJ4" s="27">
        <v>24</v>
      </c>
      <c r="AK4" s="27">
        <v>25</v>
      </c>
    </row>
    <row r="5" spans="1:37" x14ac:dyDescent="0.2">
      <c r="A5" s="34">
        <v>1</v>
      </c>
      <c r="B5" s="12">
        <v>3.5999999999999997E-2</v>
      </c>
      <c r="C5" s="12">
        <v>0.03</v>
      </c>
      <c r="D5" s="12">
        <v>2.5000000000000001E-2</v>
      </c>
      <c r="E5" s="12">
        <v>2.1999999999999999E-2</v>
      </c>
      <c r="F5" s="12">
        <v>1.9E-2</v>
      </c>
      <c r="G5" s="12">
        <v>1.7000000000000001E-2</v>
      </c>
      <c r="H5" s="12">
        <v>1.6E-2</v>
      </c>
      <c r="I5" s="12">
        <v>1.4999999999999999E-2</v>
      </c>
      <c r="J5" s="12">
        <v>1.4E-2</v>
      </c>
      <c r="K5" s="12">
        <v>1.2999999999999999E-2</v>
      </c>
      <c r="L5" s="12">
        <v>1.2E-2</v>
      </c>
      <c r="M5" s="12">
        <v>1.0999999999999999E-2</v>
      </c>
      <c r="N5" s="12">
        <v>0.01</v>
      </c>
      <c r="O5" s="12">
        <v>0.01</v>
      </c>
      <c r="P5" s="12">
        <v>8.9999999999999993E-3</v>
      </c>
      <c r="Q5" s="12">
        <v>8.9999999999999993E-3</v>
      </c>
      <c r="R5" s="13">
        <v>8.0000000000000002E-3</v>
      </c>
      <c r="T5" s="34">
        <v>1</v>
      </c>
      <c r="U5" s="39">
        <f>+$U$2*B5</f>
        <v>36000</v>
      </c>
      <c r="V5" s="39">
        <f t="shared" ref="V5:AK20" si="0">+$U$2*C5</f>
        <v>30000</v>
      </c>
      <c r="W5" s="39">
        <f t="shared" si="0"/>
        <v>25000</v>
      </c>
      <c r="X5" s="39">
        <f t="shared" si="0"/>
        <v>22000</v>
      </c>
      <c r="Y5" s="39">
        <f t="shared" si="0"/>
        <v>19000</v>
      </c>
      <c r="Z5" s="39">
        <f t="shared" si="0"/>
        <v>17000</v>
      </c>
      <c r="AA5" s="39">
        <f t="shared" si="0"/>
        <v>16000</v>
      </c>
      <c r="AB5" s="39">
        <f t="shared" si="0"/>
        <v>15000</v>
      </c>
      <c r="AC5" s="39">
        <f t="shared" si="0"/>
        <v>14000</v>
      </c>
      <c r="AD5" s="39">
        <f t="shared" si="0"/>
        <v>13000</v>
      </c>
      <c r="AE5" s="39">
        <f t="shared" si="0"/>
        <v>12000</v>
      </c>
      <c r="AF5" s="39">
        <f t="shared" si="0"/>
        <v>11000</v>
      </c>
      <c r="AG5" s="39">
        <f t="shared" si="0"/>
        <v>10000</v>
      </c>
      <c r="AH5" s="39">
        <f t="shared" si="0"/>
        <v>10000</v>
      </c>
      <c r="AI5" s="39">
        <f t="shared" si="0"/>
        <v>9000</v>
      </c>
      <c r="AJ5" s="39">
        <f t="shared" si="0"/>
        <v>9000</v>
      </c>
      <c r="AK5" s="39">
        <f t="shared" si="0"/>
        <v>8000</v>
      </c>
    </row>
    <row r="6" spans="1:37" x14ac:dyDescent="0.2">
      <c r="A6" s="23">
        <v>2</v>
      </c>
      <c r="B6" s="31">
        <v>7.4999999999999997E-2</v>
      </c>
      <c r="C6" s="31">
        <v>6.3E-2</v>
      </c>
      <c r="D6" s="31">
        <v>5.5E-2</v>
      </c>
      <c r="E6" s="31">
        <v>4.8000000000000001E-2</v>
      </c>
      <c r="F6" s="31">
        <v>4.2000000000000003E-2</v>
      </c>
      <c r="G6" s="31">
        <v>3.6999999999999998E-2</v>
      </c>
      <c r="H6" s="31">
        <v>3.2000000000000001E-2</v>
      </c>
      <c r="I6" s="31">
        <v>2.8000000000000001E-2</v>
      </c>
      <c r="J6" s="31">
        <v>2.5000000000000001E-2</v>
      </c>
      <c r="K6" s="31">
        <v>2.3E-2</v>
      </c>
      <c r="L6" s="31">
        <v>2.1000000000000001E-2</v>
      </c>
      <c r="M6" s="31">
        <v>1.9E-2</v>
      </c>
      <c r="N6" s="31">
        <v>1.7000000000000001E-2</v>
      </c>
      <c r="O6" s="31">
        <v>1.6E-2</v>
      </c>
      <c r="P6" s="31">
        <v>1.4E-2</v>
      </c>
      <c r="Q6" s="31">
        <v>1.2999999999999999E-2</v>
      </c>
      <c r="R6" s="32">
        <v>1.2E-2</v>
      </c>
      <c r="T6" s="23">
        <v>2</v>
      </c>
      <c r="U6" s="39">
        <f t="shared" ref="U6:U13" si="1">+$U$2*B6</f>
        <v>75000</v>
      </c>
      <c r="V6" s="39">
        <f t="shared" si="0"/>
        <v>63000</v>
      </c>
      <c r="W6" s="39">
        <f t="shared" si="0"/>
        <v>55000</v>
      </c>
      <c r="X6" s="39">
        <f t="shared" si="0"/>
        <v>48000</v>
      </c>
      <c r="Y6" s="39">
        <f t="shared" si="0"/>
        <v>42000</v>
      </c>
      <c r="Z6" s="39">
        <f t="shared" si="0"/>
        <v>37000</v>
      </c>
      <c r="AA6" s="39">
        <f t="shared" si="0"/>
        <v>32000</v>
      </c>
      <c r="AB6" s="39">
        <f t="shared" si="0"/>
        <v>28000</v>
      </c>
      <c r="AC6" s="39">
        <f t="shared" si="0"/>
        <v>25000</v>
      </c>
      <c r="AD6" s="39">
        <f t="shared" si="0"/>
        <v>23000</v>
      </c>
      <c r="AE6" s="39">
        <f t="shared" si="0"/>
        <v>21000</v>
      </c>
      <c r="AF6" s="39">
        <f t="shared" si="0"/>
        <v>19000</v>
      </c>
      <c r="AG6" s="39">
        <f t="shared" si="0"/>
        <v>17000</v>
      </c>
      <c r="AH6" s="39">
        <f t="shared" si="0"/>
        <v>16000</v>
      </c>
      <c r="AI6" s="39">
        <f t="shared" si="0"/>
        <v>14000</v>
      </c>
      <c r="AJ6" s="39">
        <f t="shared" si="0"/>
        <v>13000</v>
      </c>
      <c r="AK6" s="39">
        <f t="shared" si="0"/>
        <v>12000</v>
      </c>
    </row>
    <row r="7" spans="1:37" x14ac:dyDescent="0.2">
      <c r="A7" s="23">
        <v>3</v>
      </c>
      <c r="B7" s="31">
        <v>0.10100000000000001</v>
      </c>
      <c r="C7" s="31">
        <v>8.5999999999999993E-2</v>
      </c>
      <c r="D7" s="31">
        <v>7.2999999999999995E-2</v>
      </c>
      <c r="E7" s="31">
        <v>6.3E-2</v>
      </c>
      <c r="F7" s="31">
        <v>5.6000000000000001E-2</v>
      </c>
      <c r="G7" s="31">
        <v>0.05</v>
      </c>
      <c r="H7" s="31">
        <v>4.4999999999999998E-2</v>
      </c>
      <c r="I7" s="31">
        <v>4.1000000000000002E-2</v>
      </c>
      <c r="J7" s="31">
        <v>3.7999999999999999E-2</v>
      </c>
      <c r="K7" s="31">
        <v>3.4000000000000002E-2</v>
      </c>
      <c r="L7" s="31">
        <v>3.1E-2</v>
      </c>
      <c r="M7" s="31">
        <v>2.9000000000000001E-2</v>
      </c>
      <c r="N7" s="31">
        <v>2.7E-2</v>
      </c>
      <c r="O7" s="31">
        <v>2.5000000000000001E-2</v>
      </c>
      <c r="P7" s="31">
        <v>2.3E-2</v>
      </c>
      <c r="Q7" s="31">
        <v>2.1000000000000001E-2</v>
      </c>
      <c r="R7" s="32">
        <v>0.02</v>
      </c>
      <c r="T7" s="23">
        <v>3</v>
      </c>
      <c r="U7" s="39">
        <f t="shared" si="1"/>
        <v>101000</v>
      </c>
      <c r="V7" s="39">
        <f t="shared" si="0"/>
        <v>86000</v>
      </c>
      <c r="W7" s="39">
        <f t="shared" si="0"/>
        <v>73000</v>
      </c>
      <c r="X7" s="39">
        <f t="shared" si="0"/>
        <v>63000</v>
      </c>
      <c r="Y7" s="39">
        <f t="shared" si="0"/>
        <v>56000</v>
      </c>
      <c r="Z7" s="39">
        <f t="shared" si="0"/>
        <v>50000</v>
      </c>
      <c r="AA7" s="39">
        <f t="shared" si="0"/>
        <v>45000</v>
      </c>
      <c r="AB7" s="39">
        <f t="shared" si="0"/>
        <v>41000</v>
      </c>
      <c r="AC7" s="39">
        <f t="shared" si="0"/>
        <v>38000</v>
      </c>
      <c r="AD7" s="39">
        <f t="shared" si="0"/>
        <v>34000</v>
      </c>
      <c r="AE7" s="39">
        <f t="shared" si="0"/>
        <v>31000</v>
      </c>
      <c r="AF7" s="39">
        <f t="shared" si="0"/>
        <v>29000</v>
      </c>
      <c r="AG7" s="39">
        <f t="shared" si="0"/>
        <v>27000</v>
      </c>
      <c r="AH7" s="39">
        <f t="shared" si="0"/>
        <v>25000</v>
      </c>
      <c r="AI7" s="39">
        <f t="shared" si="0"/>
        <v>23000</v>
      </c>
      <c r="AJ7" s="39">
        <f t="shared" si="0"/>
        <v>21000</v>
      </c>
      <c r="AK7" s="39">
        <f t="shared" si="0"/>
        <v>20000</v>
      </c>
    </row>
    <row r="8" spans="1:37" x14ac:dyDescent="0.2">
      <c r="A8" s="23">
        <v>4</v>
      </c>
      <c r="B8" s="31">
        <v>0.124</v>
      </c>
      <c r="C8" s="31">
        <v>0.10299999999999999</v>
      </c>
      <c r="D8" s="31">
        <v>8.8999999999999996E-2</v>
      </c>
      <c r="E8" s="31">
        <v>7.9000000000000001E-2</v>
      </c>
      <c r="F8" s="31">
        <v>6.9000000000000006E-2</v>
      </c>
      <c r="G8" s="31">
        <v>6.0999999999999999E-2</v>
      </c>
      <c r="H8" s="31">
        <v>5.5E-2</v>
      </c>
      <c r="I8" s="31">
        <v>4.9000000000000002E-2</v>
      </c>
      <c r="J8" s="31">
        <v>4.3999999999999997E-2</v>
      </c>
      <c r="K8" s="31">
        <v>4.1000000000000002E-2</v>
      </c>
      <c r="L8" s="31">
        <v>3.6999999999999998E-2</v>
      </c>
      <c r="M8" s="31">
        <v>3.4000000000000002E-2</v>
      </c>
      <c r="N8" s="31">
        <v>3.2000000000000001E-2</v>
      </c>
      <c r="O8" s="31">
        <v>0.03</v>
      </c>
      <c r="P8" s="31">
        <v>2.8000000000000001E-2</v>
      </c>
      <c r="Q8" s="31">
        <v>2.7E-2</v>
      </c>
      <c r="R8" s="32">
        <v>2.5000000000000001E-2</v>
      </c>
      <c r="T8" s="23">
        <v>4</v>
      </c>
      <c r="U8" s="39">
        <f t="shared" si="1"/>
        <v>124000</v>
      </c>
      <c r="V8" s="39">
        <f t="shared" si="0"/>
        <v>103000</v>
      </c>
      <c r="W8" s="39">
        <f t="shared" si="0"/>
        <v>89000</v>
      </c>
      <c r="X8" s="39">
        <f t="shared" si="0"/>
        <v>79000</v>
      </c>
      <c r="Y8" s="39">
        <f t="shared" si="0"/>
        <v>69000</v>
      </c>
      <c r="Z8" s="39">
        <f t="shared" si="0"/>
        <v>61000</v>
      </c>
      <c r="AA8" s="39">
        <f t="shared" si="0"/>
        <v>55000</v>
      </c>
      <c r="AB8" s="39">
        <f t="shared" si="0"/>
        <v>49000</v>
      </c>
      <c r="AC8" s="39">
        <f t="shared" si="0"/>
        <v>44000</v>
      </c>
      <c r="AD8" s="39">
        <f t="shared" si="0"/>
        <v>41000</v>
      </c>
      <c r="AE8" s="39">
        <f t="shared" si="0"/>
        <v>37000</v>
      </c>
      <c r="AF8" s="39">
        <f t="shared" si="0"/>
        <v>34000</v>
      </c>
      <c r="AG8" s="39">
        <f t="shared" si="0"/>
        <v>32000</v>
      </c>
      <c r="AH8" s="39">
        <f t="shared" si="0"/>
        <v>30000</v>
      </c>
      <c r="AI8" s="39">
        <f t="shared" si="0"/>
        <v>28000</v>
      </c>
      <c r="AJ8" s="39">
        <f t="shared" si="0"/>
        <v>27000</v>
      </c>
      <c r="AK8" s="39">
        <f t="shared" si="0"/>
        <v>25000</v>
      </c>
    </row>
    <row r="9" spans="1:37" x14ac:dyDescent="0.2">
      <c r="A9" s="23">
        <v>5</v>
      </c>
      <c r="B9" s="31">
        <v>0.14799999999999999</v>
      </c>
      <c r="C9" s="31">
        <v>0.125</v>
      </c>
      <c r="D9" s="31">
        <v>0.105</v>
      </c>
      <c r="E9" s="31">
        <v>0.09</v>
      </c>
      <c r="F9" s="31">
        <v>7.9000000000000001E-2</v>
      </c>
      <c r="G9" s="31">
        <v>7.0999999999999994E-2</v>
      </c>
      <c r="H9" s="31">
        <v>6.4000000000000001E-2</v>
      </c>
      <c r="I9" s="31">
        <v>5.8000000000000003E-2</v>
      </c>
      <c r="J9" s="31">
        <v>5.2999999999999999E-2</v>
      </c>
      <c r="K9" s="31">
        <v>4.8000000000000001E-2</v>
      </c>
      <c r="L9" s="31">
        <v>4.3999999999999997E-2</v>
      </c>
      <c r="M9" s="31">
        <v>0.04</v>
      </c>
      <c r="N9" s="31">
        <v>3.5999999999999997E-2</v>
      </c>
      <c r="O9" s="31">
        <v>3.4000000000000002E-2</v>
      </c>
      <c r="P9" s="31">
        <v>3.2000000000000001E-2</v>
      </c>
      <c r="Q9" s="31">
        <v>0.03</v>
      </c>
      <c r="R9" s="32">
        <v>2.8000000000000001E-2</v>
      </c>
      <c r="T9" s="23">
        <v>5</v>
      </c>
      <c r="U9" s="39">
        <f t="shared" si="1"/>
        <v>148000</v>
      </c>
      <c r="V9" s="39">
        <f t="shared" si="0"/>
        <v>125000</v>
      </c>
      <c r="W9" s="39">
        <f t="shared" si="0"/>
        <v>105000</v>
      </c>
      <c r="X9" s="39">
        <f t="shared" si="0"/>
        <v>90000</v>
      </c>
      <c r="Y9" s="39">
        <f t="shared" si="0"/>
        <v>79000</v>
      </c>
      <c r="Z9" s="39">
        <f t="shared" si="0"/>
        <v>71000</v>
      </c>
      <c r="AA9" s="39">
        <f t="shared" si="0"/>
        <v>64000</v>
      </c>
      <c r="AB9" s="39">
        <f t="shared" si="0"/>
        <v>58000</v>
      </c>
      <c r="AC9" s="39">
        <f t="shared" si="0"/>
        <v>53000</v>
      </c>
      <c r="AD9" s="39">
        <f t="shared" si="0"/>
        <v>48000</v>
      </c>
      <c r="AE9" s="39">
        <f t="shared" si="0"/>
        <v>44000</v>
      </c>
      <c r="AF9" s="39">
        <f t="shared" si="0"/>
        <v>40000</v>
      </c>
      <c r="AG9" s="39">
        <f t="shared" si="0"/>
        <v>36000</v>
      </c>
      <c r="AH9" s="39">
        <f t="shared" si="0"/>
        <v>34000</v>
      </c>
      <c r="AI9" s="39">
        <f t="shared" si="0"/>
        <v>32000</v>
      </c>
      <c r="AJ9" s="39">
        <f t="shared" si="0"/>
        <v>30000</v>
      </c>
      <c r="AK9" s="39">
        <f t="shared" si="0"/>
        <v>28000</v>
      </c>
    </row>
    <row r="10" spans="1:37" x14ac:dyDescent="0.2">
      <c r="A10" s="23">
        <v>6</v>
      </c>
      <c r="B10" s="31">
        <v>0.16500000000000001</v>
      </c>
      <c r="C10" s="31">
        <v>0.14199999999999999</v>
      </c>
      <c r="D10" s="31">
        <v>0.121</v>
      </c>
      <c r="E10" s="31">
        <v>0.105</v>
      </c>
      <c r="F10" s="31">
        <v>9.0999999999999998E-2</v>
      </c>
      <c r="G10" s="31">
        <v>0.08</v>
      </c>
      <c r="H10" s="31">
        <v>7.0000000000000007E-2</v>
      </c>
      <c r="I10" s="31">
        <v>6.4000000000000001E-2</v>
      </c>
      <c r="J10" s="31">
        <v>5.8000000000000003E-2</v>
      </c>
      <c r="K10" s="31">
        <v>5.3999999999999999E-2</v>
      </c>
      <c r="L10" s="31">
        <v>4.9000000000000002E-2</v>
      </c>
      <c r="M10" s="31">
        <v>4.5999999999999999E-2</v>
      </c>
      <c r="N10" s="31">
        <v>4.2999999999999997E-2</v>
      </c>
      <c r="O10" s="31">
        <v>3.9E-2</v>
      </c>
      <c r="P10" s="31">
        <v>3.5999999999999997E-2</v>
      </c>
      <c r="Q10" s="31">
        <v>3.4000000000000002E-2</v>
      </c>
      <c r="R10" s="32">
        <v>3.1E-2</v>
      </c>
      <c r="T10" s="23">
        <v>6</v>
      </c>
      <c r="U10" s="39">
        <f t="shared" si="1"/>
        <v>165000</v>
      </c>
      <c r="V10" s="39">
        <f t="shared" si="0"/>
        <v>142000</v>
      </c>
      <c r="W10" s="39">
        <f t="shared" si="0"/>
        <v>121000</v>
      </c>
      <c r="X10" s="39">
        <f t="shared" si="0"/>
        <v>105000</v>
      </c>
      <c r="Y10" s="39">
        <f t="shared" si="0"/>
        <v>91000</v>
      </c>
      <c r="Z10" s="39">
        <f t="shared" si="0"/>
        <v>80000</v>
      </c>
      <c r="AA10" s="39">
        <f t="shared" si="0"/>
        <v>70000</v>
      </c>
      <c r="AB10" s="39">
        <f t="shared" si="0"/>
        <v>64000</v>
      </c>
      <c r="AC10" s="39">
        <f t="shared" si="0"/>
        <v>58000</v>
      </c>
      <c r="AD10" s="39">
        <f t="shared" si="0"/>
        <v>54000</v>
      </c>
      <c r="AE10" s="39">
        <f t="shared" si="0"/>
        <v>49000</v>
      </c>
      <c r="AF10" s="39">
        <f t="shared" si="0"/>
        <v>46000</v>
      </c>
      <c r="AG10" s="39">
        <f t="shared" si="0"/>
        <v>43000</v>
      </c>
      <c r="AH10" s="39">
        <f t="shared" si="0"/>
        <v>39000</v>
      </c>
      <c r="AI10" s="39">
        <f t="shared" si="0"/>
        <v>36000</v>
      </c>
      <c r="AJ10" s="39">
        <f t="shared" si="0"/>
        <v>34000</v>
      </c>
      <c r="AK10" s="39">
        <f t="shared" si="0"/>
        <v>31000</v>
      </c>
    </row>
    <row r="11" spans="1:37" x14ac:dyDescent="0.2">
      <c r="A11" s="23">
        <v>7</v>
      </c>
      <c r="B11" s="31">
        <v>0.161</v>
      </c>
      <c r="C11" s="31">
        <v>0.15</v>
      </c>
      <c r="D11" s="31">
        <v>0.13400000000000001</v>
      </c>
      <c r="E11" s="31">
        <v>0.11700000000000001</v>
      </c>
      <c r="F11" s="31">
        <v>0.10299999999999999</v>
      </c>
      <c r="G11" s="31">
        <v>9.0999999999999998E-2</v>
      </c>
      <c r="H11" s="31">
        <v>8.1000000000000003E-2</v>
      </c>
      <c r="I11" s="31">
        <v>7.1999999999999995E-2</v>
      </c>
      <c r="J11" s="31">
        <v>6.4000000000000001E-2</v>
      </c>
      <c r="K11" s="31">
        <v>5.8000000000000003E-2</v>
      </c>
      <c r="L11" s="31">
        <v>5.3999999999999999E-2</v>
      </c>
      <c r="M11" s="31">
        <v>0.05</v>
      </c>
      <c r="N11" s="31">
        <v>4.5999999999999999E-2</v>
      </c>
      <c r="O11" s="31">
        <v>4.2999999999999997E-2</v>
      </c>
      <c r="P11" s="31">
        <v>0.04</v>
      </c>
      <c r="Q11" s="31">
        <v>3.7999999999999999E-2</v>
      </c>
      <c r="R11" s="32">
        <v>3.5999999999999997E-2</v>
      </c>
      <c r="T11" s="23">
        <v>7</v>
      </c>
      <c r="U11" s="39">
        <f t="shared" si="1"/>
        <v>161000</v>
      </c>
      <c r="V11" s="39">
        <f t="shared" si="0"/>
        <v>150000</v>
      </c>
      <c r="W11" s="39">
        <f t="shared" si="0"/>
        <v>134000</v>
      </c>
      <c r="X11" s="39">
        <f t="shared" si="0"/>
        <v>117000</v>
      </c>
      <c r="Y11" s="39">
        <f t="shared" si="0"/>
        <v>103000</v>
      </c>
      <c r="Z11" s="39">
        <f t="shared" si="0"/>
        <v>91000</v>
      </c>
      <c r="AA11" s="39">
        <f t="shared" si="0"/>
        <v>81000</v>
      </c>
      <c r="AB11" s="39">
        <f t="shared" si="0"/>
        <v>72000</v>
      </c>
      <c r="AC11" s="39">
        <f t="shared" si="0"/>
        <v>64000</v>
      </c>
      <c r="AD11" s="39">
        <f t="shared" si="0"/>
        <v>58000</v>
      </c>
      <c r="AE11" s="39">
        <f t="shared" si="0"/>
        <v>54000</v>
      </c>
      <c r="AF11" s="39">
        <f t="shared" si="0"/>
        <v>50000</v>
      </c>
      <c r="AG11" s="39">
        <f t="shared" si="0"/>
        <v>46000</v>
      </c>
      <c r="AH11" s="39">
        <f t="shared" si="0"/>
        <v>43000</v>
      </c>
      <c r="AI11" s="39">
        <f t="shared" si="0"/>
        <v>40000</v>
      </c>
      <c r="AJ11" s="39">
        <f t="shared" si="0"/>
        <v>38000</v>
      </c>
      <c r="AK11" s="39">
        <f t="shared" si="0"/>
        <v>36000</v>
      </c>
    </row>
    <row r="12" spans="1:37" x14ac:dyDescent="0.2">
      <c r="A12" s="23">
        <v>8</v>
      </c>
      <c r="B12" s="31">
        <v>0.128</v>
      </c>
      <c r="C12" s="31">
        <v>0.14099999999999999</v>
      </c>
      <c r="D12" s="31">
        <v>0.13500000000000001</v>
      </c>
      <c r="E12" s="31">
        <v>0.125</v>
      </c>
      <c r="F12" s="31">
        <v>0.112</v>
      </c>
      <c r="G12" s="31">
        <v>0.1</v>
      </c>
      <c r="H12" s="31">
        <v>8.8999999999999996E-2</v>
      </c>
      <c r="I12" s="31">
        <v>0.08</v>
      </c>
      <c r="J12" s="31">
        <v>7.1999999999999995E-2</v>
      </c>
      <c r="K12" s="31">
        <v>6.6000000000000003E-2</v>
      </c>
      <c r="L12" s="31">
        <v>5.8999999999999997E-2</v>
      </c>
      <c r="M12" s="31">
        <v>5.2999999999999999E-2</v>
      </c>
      <c r="N12" s="31">
        <v>0.05</v>
      </c>
      <c r="O12" s="31">
        <v>4.7E-2</v>
      </c>
      <c r="P12" s="31">
        <v>4.2999999999999997E-2</v>
      </c>
      <c r="Q12" s="31">
        <v>4.1000000000000002E-2</v>
      </c>
      <c r="R12" s="32">
        <v>3.7999999999999999E-2</v>
      </c>
      <c r="T12" s="23">
        <v>8</v>
      </c>
      <c r="U12" s="39">
        <f t="shared" si="1"/>
        <v>128000</v>
      </c>
      <c r="V12" s="39">
        <f t="shared" si="0"/>
        <v>141000</v>
      </c>
      <c r="W12" s="39">
        <f t="shared" si="0"/>
        <v>135000</v>
      </c>
      <c r="X12" s="39">
        <f t="shared" si="0"/>
        <v>125000</v>
      </c>
      <c r="Y12" s="39">
        <f t="shared" si="0"/>
        <v>112000</v>
      </c>
      <c r="Z12" s="39">
        <f t="shared" si="0"/>
        <v>100000</v>
      </c>
      <c r="AA12" s="39">
        <f t="shared" si="0"/>
        <v>89000</v>
      </c>
      <c r="AB12" s="39">
        <f t="shared" si="0"/>
        <v>80000</v>
      </c>
      <c r="AC12" s="39">
        <f t="shared" si="0"/>
        <v>72000</v>
      </c>
      <c r="AD12" s="39">
        <f t="shared" si="0"/>
        <v>66000</v>
      </c>
      <c r="AE12" s="39">
        <f t="shared" si="0"/>
        <v>59000</v>
      </c>
      <c r="AF12" s="39">
        <f t="shared" si="0"/>
        <v>53000</v>
      </c>
      <c r="AG12" s="39">
        <f t="shared" si="0"/>
        <v>50000</v>
      </c>
      <c r="AH12" s="39">
        <f t="shared" si="0"/>
        <v>47000</v>
      </c>
      <c r="AI12" s="39">
        <f t="shared" si="0"/>
        <v>43000</v>
      </c>
      <c r="AJ12" s="39">
        <f t="shared" si="0"/>
        <v>41000</v>
      </c>
      <c r="AK12" s="39">
        <f t="shared" si="0"/>
        <v>38000</v>
      </c>
    </row>
    <row r="13" spans="1:37" x14ac:dyDescent="0.2">
      <c r="A13" s="23">
        <v>9</v>
      </c>
      <c r="B13" s="37">
        <v>6.2E-2</v>
      </c>
      <c r="C13" s="31">
        <v>0.108</v>
      </c>
      <c r="D13" s="31">
        <v>0.123</v>
      </c>
      <c r="E13" s="31">
        <v>0.123</v>
      </c>
      <c r="F13" s="31">
        <v>0.115</v>
      </c>
      <c r="G13" s="31">
        <v>0.106</v>
      </c>
      <c r="H13" s="31">
        <v>9.6000000000000002E-2</v>
      </c>
      <c r="I13" s="31">
        <v>8.6999999999999994E-2</v>
      </c>
      <c r="J13" s="31">
        <v>7.9000000000000001E-2</v>
      </c>
      <c r="K13" s="31">
        <v>7.0999999999999994E-2</v>
      </c>
      <c r="L13" s="31">
        <v>6.5000000000000002E-2</v>
      </c>
      <c r="M13" s="31">
        <v>6.0999999999999999E-2</v>
      </c>
      <c r="N13" s="31">
        <v>5.5E-2</v>
      </c>
      <c r="O13" s="31">
        <v>0.05</v>
      </c>
      <c r="P13" s="31">
        <v>4.5999999999999999E-2</v>
      </c>
      <c r="Q13" s="31">
        <v>4.2999999999999997E-2</v>
      </c>
      <c r="R13" s="32">
        <v>4.1000000000000002E-2</v>
      </c>
      <c r="T13" s="23">
        <v>9</v>
      </c>
      <c r="U13" s="39">
        <f t="shared" si="1"/>
        <v>62000</v>
      </c>
      <c r="V13" s="39">
        <f t="shared" si="0"/>
        <v>108000</v>
      </c>
      <c r="W13" s="39">
        <f t="shared" si="0"/>
        <v>123000</v>
      </c>
      <c r="X13" s="39">
        <f t="shared" si="0"/>
        <v>123000</v>
      </c>
      <c r="Y13" s="39">
        <f t="shared" si="0"/>
        <v>115000</v>
      </c>
      <c r="Z13" s="39">
        <f t="shared" si="0"/>
        <v>106000</v>
      </c>
      <c r="AA13" s="39">
        <f t="shared" si="0"/>
        <v>96000</v>
      </c>
      <c r="AB13" s="39">
        <f t="shared" ref="AB13:AB20" si="2">+$U$2*I13</f>
        <v>87000</v>
      </c>
      <c r="AC13" s="39">
        <f t="shared" ref="AC13:AC21" si="3">+$U$2*J13</f>
        <v>79000</v>
      </c>
      <c r="AD13" s="39">
        <f t="shared" ref="AD13:AD22" si="4">+$U$2*K13</f>
        <v>71000</v>
      </c>
      <c r="AE13" s="39">
        <f t="shared" ref="AE13:AE23" si="5">+$U$2*L13</f>
        <v>65000</v>
      </c>
      <c r="AF13" s="39">
        <f t="shared" ref="AF13:AF23" si="6">+$U$2*M13</f>
        <v>61000</v>
      </c>
      <c r="AG13" s="39">
        <f t="shared" ref="AG13:AG24" si="7">+$U$2*N13</f>
        <v>55000</v>
      </c>
      <c r="AH13" s="39">
        <f t="shared" ref="AH13:AH19" si="8">+$U$2*O13</f>
        <v>50000</v>
      </c>
      <c r="AI13" s="39">
        <f t="shared" ref="AI13:AI19" si="9">+$U$2*P13</f>
        <v>46000</v>
      </c>
      <c r="AJ13" s="39">
        <f t="shared" ref="AJ13:AJ19" si="10">+$U$2*Q13</f>
        <v>43000</v>
      </c>
      <c r="AK13" s="39">
        <f t="shared" si="0"/>
        <v>41000</v>
      </c>
    </row>
    <row r="14" spans="1:37" x14ac:dyDescent="0.2">
      <c r="A14" s="23">
        <v>10</v>
      </c>
      <c r="B14" s="38"/>
      <c r="C14" s="36">
        <v>5.1999999999999998E-2</v>
      </c>
      <c r="D14" s="31">
        <v>9.2999999999999999E-2</v>
      </c>
      <c r="E14" s="31">
        <v>0.108</v>
      </c>
      <c r="F14" s="31">
        <v>0.111</v>
      </c>
      <c r="G14" s="31">
        <v>0.106</v>
      </c>
      <c r="H14" s="31">
        <v>0.1</v>
      </c>
      <c r="I14" s="31">
        <v>9.2999999999999999E-2</v>
      </c>
      <c r="J14" s="31">
        <v>8.4000000000000005E-2</v>
      </c>
      <c r="K14" s="31">
        <v>7.6999999999999999E-2</v>
      </c>
      <c r="L14" s="31">
        <v>7.0999999999999994E-2</v>
      </c>
      <c r="M14" s="31">
        <v>6.5000000000000002E-2</v>
      </c>
      <c r="N14" s="31">
        <v>5.8999999999999997E-2</v>
      </c>
      <c r="O14" s="31">
        <v>5.5E-2</v>
      </c>
      <c r="P14" s="31">
        <v>5.0999999999999997E-2</v>
      </c>
      <c r="Q14" s="31">
        <v>4.7E-2</v>
      </c>
      <c r="R14" s="32">
        <v>4.2999999999999997E-2</v>
      </c>
      <c r="T14" s="23">
        <v>10</v>
      </c>
      <c r="U14" s="38"/>
      <c r="V14" s="39">
        <f t="shared" si="0"/>
        <v>52000</v>
      </c>
      <c r="W14" s="39">
        <f t="shared" si="0"/>
        <v>93000</v>
      </c>
      <c r="X14" s="39">
        <f t="shared" si="0"/>
        <v>108000</v>
      </c>
      <c r="Y14" s="39">
        <f t="shared" si="0"/>
        <v>111000</v>
      </c>
      <c r="Z14" s="39">
        <f t="shared" si="0"/>
        <v>106000</v>
      </c>
      <c r="AA14" s="39">
        <f t="shared" si="0"/>
        <v>100000</v>
      </c>
      <c r="AB14" s="39">
        <f t="shared" si="2"/>
        <v>93000</v>
      </c>
      <c r="AC14" s="39">
        <f t="shared" si="3"/>
        <v>84000</v>
      </c>
      <c r="AD14" s="39">
        <f t="shared" si="4"/>
        <v>77000</v>
      </c>
      <c r="AE14" s="39">
        <f t="shared" si="5"/>
        <v>71000</v>
      </c>
      <c r="AF14" s="39">
        <f t="shared" si="6"/>
        <v>65000</v>
      </c>
      <c r="AG14" s="39">
        <f t="shared" si="7"/>
        <v>59000</v>
      </c>
      <c r="AH14" s="39">
        <f t="shared" si="8"/>
        <v>55000</v>
      </c>
      <c r="AI14" s="39">
        <f t="shared" si="9"/>
        <v>51000</v>
      </c>
      <c r="AJ14" s="39">
        <f t="shared" si="10"/>
        <v>47000</v>
      </c>
      <c r="AK14" s="39">
        <f t="shared" si="0"/>
        <v>43000</v>
      </c>
    </row>
    <row r="15" spans="1:37" x14ac:dyDescent="0.2">
      <c r="A15" s="23">
        <v>11</v>
      </c>
      <c r="B15" s="38"/>
      <c r="C15" s="38"/>
      <c r="D15" s="31">
        <v>4.7E-2</v>
      </c>
      <c r="E15" s="31">
        <v>8.1000000000000003E-2</v>
      </c>
      <c r="F15" s="31">
        <v>9.6000000000000002E-2</v>
      </c>
      <c r="G15" s="31">
        <v>0.10100000000000001</v>
      </c>
      <c r="H15" s="31">
        <v>9.8000000000000004E-2</v>
      </c>
      <c r="I15" s="31">
        <v>9.4E-2</v>
      </c>
      <c r="J15" s="31">
        <v>8.7999999999999995E-2</v>
      </c>
      <c r="K15" s="31">
        <v>8.2000000000000003E-2</v>
      </c>
      <c r="L15" s="31">
        <v>7.4999999999999997E-2</v>
      </c>
      <c r="M15" s="31">
        <v>6.9000000000000006E-2</v>
      </c>
      <c r="N15" s="31">
        <v>6.4000000000000001E-2</v>
      </c>
      <c r="O15" s="31">
        <v>5.8999999999999997E-2</v>
      </c>
      <c r="P15" s="31">
        <v>5.3999999999999999E-2</v>
      </c>
      <c r="Q15" s="31">
        <v>5.0999999999999997E-2</v>
      </c>
      <c r="R15" s="32">
        <v>4.8000000000000001E-2</v>
      </c>
      <c r="T15" s="23">
        <v>11</v>
      </c>
      <c r="U15" s="38"/>
      <c r="V15" s="38"/>
      <c r="W15" s="39">
        <f t="shared" si="0"/>
        <v>47000</v>
      </c>
      <c r="X15" s="39">
        <f t="shared" si="0"/>
        <v>81000</v>
      </c>
      <c r="Y15" s="39">
        <f t="shared" si="0"/>
        <v>96000</v>
      </c>
      <c r="Z15" s="39">
        <f t="shared" si="0"/>
        <v>101000</v>
      </c>
      <c r="AA15" s="39">
        <f t="shared" si="0"/>
        <v>98000</v>
      </c>
      <c r="AB15" s="39">
        <f t="shared" si="2"/>
        <v>94000</v>
      </c>
      <c r="AC15" s="39">
        <f t="shared" si="3"/>
        <v>88000</v>
      </c>
      <c r="AD15" s="39">
        <f t="shared" si="4"/>
        <v>82000</v>
      </c>
      <c r="AE15" s="39">
        <f t="shared" si="5"/>
        <v>75000</v>
      </c>
      <c r="AF15" s="39">
        <f t="shared" si="6"/>
        <v>69000</v>
      </c>
      <c r="AG15" s="39">
        <f t="shared" si="7"/>
        <v>64000</v>
      </c>
      <c r="AH15" s="39">
        <f t="shared" si="8"/>
        <v>59000</v>
      </c>
      <c r="AI15" s="39">
        <f t="shared" si="9"/>
        <v>54000</v>
      </c>
      <c r="AJ15" s="39">
        <f t="shared" si="10"/>
        <v>51000</v>
      </c>
      <c r="AK15" s="39">
        <f t="shared" si="0"/>
        <v>48000</v>
      </c>
    </row>
    <row r="16" spans="1:37" x14ac:dyDescent="0.2">
      <c r="A16" s="23">
        <v>12</v>
      </c>
      <c r="B16" s="38"/>
      <c r="C16" s="38"/>
      <c r="D16" s="38"/>
      <c r="E16" s="31">
        <v>3.9E-2</v>
      </c>
      <c r="F16" s="31">
        <v>7.0999999999999994E-2</v>
      </c>
      <c r="G16" s="31">
        <v>8.5999999999999993E-2</v>
      </c>
      <c r="H16" s="31">
        <v>9.1999999999999998E-2</v>
      </c>
      <c r="I16" s="31">
        <v>9.0999999999999998E-2</v>
      </c>
      <c r="J16" s="31">
        <v>8.7999999999999995E-2</v>
      </c>
      <c r="K16" s="31">
        <v>8.3000000000000004E-2</v>
      </c>
      <c r="L16" s="31">
        <v>7.8E-2</v>
      </c>
      <c r="M16" s="31">
        <v>7.2999999999999995E-2</v>
      </c>
      <c r="N16" s="31">
        <v>6.8000000000000005E-2</v>
      </c>
      <c r="O16" s="31">
        <v>6.3E-2</v>
      </c>
      <c r="P16" s="31">
        <v>5.8999999999999997E-2</v>
      </c>
      <c r="Q16" s="31">
        <v>5.3999999999999999E-2</v>
      </c>
      <c r="R16" s="32">
        <v>0.05</v>
      </c>
      <c r="T16" s="23">
        <v>12</v>
      </c>
      <c r="U16" s="38"/>
      <c r="V16" s="38"/>
      <c r="W16" s="38"/>
      <c r="X16" s="39">
        <f t="shared" si="0"/>
        <v>39000</v>
      </c>
      <c r="Y16" s="39">
        <f t="shared" si="0"/>
        <v>71000</v>
      </c>
      <c r="Z16" s="39">
        <f t="shared" si="0"/>
        <v>86000</v>
      </c>
      <c r="AA16" s="39">
        <f t="shared" si="0"/>
        <v>92000</v>
      </c>
      <c r="AB16" s="39">
        <f t="shared" si="2"/>
        <v>91000</v>
      </c>
      <c r="AC16" s="39">
        <f t="shared" si="3"/>
        <v>88000</v>
      </c>
      <c r="AD16" s="39">
        <f t="shared" si="4"/>
        <v>83000</v>
      </c>
      <c r="AE16" s="39">
        <f t="shared" si="5"/>
        <v>78000</v>
      </c>
      <c r="AF16" s="39">
        <f t="shared" si="6"/>
        <v>73000</v>
      </c>
      <c r="AG16" s="39">
        <f t="shared" si="7"/>
        <v>68000</v>
      </c>
      <c r="AH16" s="39">
        <f t="shared" si="8"/>
        <v>63000</v>
      </c>
      <c r="AI16" s="39">
        <f t="shared" si="9"/>
        <v>59000</v>
      </c>
      <c r="AJ16" s="39">
        <f t="shared" si="10"/>
        <v>54000</v>
      </c>
      <c r="AK16" s="39">
        <f t="shared" si="0"/>
        <v>50000</v>
      </c>
    </row>
    <row r="17" spans="1:37" x14ac:dyDescent="0.2">
      <c r="A17" s="23">
        <v>13</v>
      </c>
      <c r="B17" s="38"/>
      <c r="C17" s="38"/>
      <c r="D17" s="38"/>
      <c r="E17" s="38"/>
      <c r="F17" s="31">
        <v>3.5999999999999997E-2</v>
      </c>
      <c r="G17" s="31">
        <v>6.3E-2</v>
      </c>
      <c r="H17" s="31">
        <v>7.6999999999999999E-2</v>
      </c>
      <c r="I17" s="31">
        <v>8.3000000000000004E-2</v>
      </c>
      <c r="J17" s="31">
        <v>8.5000000000000006E-2</v>
      </c>
      <c r="K17" s="31">
        <v>8.2000000000000003E-2</v>
      </c>
      <c r="L17" s="31">
        <v>7.9000000000000001E-2</v>
      </c>
      <c r="M17" s="31">
        <v>7.4999999999999997E-2</v>
      </c>
      <c r="N17" s="31">
        <v>7.0999999999999994E-2</v>
      </c>
      <c r="O17" s="31">
        <v>6.6000000000000003E-2</v>
      </c>
      <c r="P17" s="31">
        <v>6.0999999999999999E-2</v>
      </c>
      <c r="Q17" s="31">
        <v>5.7000000000000002E-2</v>
      </c>
      <c r="R17" s="32">
        <v>5.3999999999999999E-2</v>
      </c>
      <c r="T17" s="23">
        <v>13</v>
      </c>
      <c r="U17" s="38"/>
      <c r="V17" s="38"/>
      <c r="W17" s="38"/>
      <c r="X17" s="38"/>
      <c r="Y17" s="39">
        <f t="shared" si="0"/>
        <v>36000</v>
      </c>
      <c r="Z17" s="39">
        <f t="shared" si="0"/>
        <v>63000</v>
      </c>
      <c r="AA17" s="39">
        <f t="shared" si="0"/>
        <v>77000</v>
      </c>
      <c r="AB17" s="39">
        <f t="shared" si="2"/>
        <v>83000</v>
      </c>
      <c r="AC17" s="39">
        <f t="shared" si="3"/>
        <v>85000</v>
      </c>
      <c r="AD17" s="39">
        <f t="shared" si="4"/>
        <v>82000</v>
      </c>
      <c r="AE17" s="39">
        <f t="shared" si="5"/>
        <v>79000</v>
      </c>
      <c r="AF17" s="39">
        <f t="shared" si="6"/>
        <v>75000</v>
      </c>
      <c r="AG17" s="39">
        <f t="shared" si="7"/>
        <v>71000</v>
      </c>
      <c r="AH17" s="39">
        <f t="shared" si="8"/>
        <v>66000</v>
      </c>
      <c r="AI17" s="39">
        <f t="shared" si="9"/>
        <v>61000</v>
      </c>
      <c r="AJ17" s="39">
        <f t="shared" si="10"/>
        <v>57000</v>
      </c>
      <c r="AK17" s="39">
        <f t="shared" si="0"/>
        <v>54000</v>
      </c>
    </row>
    <row r="18" spans="1:37" x14ac:dyDescent="0.2">
      <c r="A18" s="23">
        <v>14</v>
      </c>
      <c r="B18" s="38"/>
      <c r="C18" s="38"/>
      <c r="D18" s="38"/>
      <c r="E18" s="38"/>
      <c r="F18" s="38"/>
      <c r="G18" s="31">
        <v>3.1E-2</v>
      </c>
      <c r="H18" s="31">
        <v>5.6000000000000001E-2</v>
      </c>
      <c r="I18" s="31">
        <v>7.0000000000000007E-2</v>
      </c>
      <c r="J18" s="31">
        <v>7.5999999999999998E-2</v>
      </c>
      <c r="K18" s="31">
        <v>7.8E-2</v>
      </c>
      <c r="L18" s="31">
        <v>7.6999999999999999E-2</v>
      </c>
      <c r="M18" s="31">
        <v>7.3999999999999996E-2</v>
      </c>
      <c r="N18" s="31">
        <v>7.0999999999999994E-2</v>
      </c>
      <c r="O18" s="31">
        <v>6.8000000000000005E-2</v>
      </c>
      <c r="P18" s="31">
        <v>6.4000000000000001E-2</v>
      </c>
      <c r="Q18" s="31">
        <v>0.06</v>
      </c>
      <c r="R18" s="32">
        <v>5.6000000000000001E-2</v>
      </c>
      <c r="T18" s="23">
        <v>14</v>
      </c>
      <c r="U18" s="38"/>
      <c r="V18" s="38"/>
      <c r="W18" s="38"/>
      <c r="X18" s="38"/>
      <c r="Y18" s="38"/>
      <c r="Z18" s="39">
        <f t="shared" si="0"/>
        <v>31000</v>
      </c>
      <c r="AA18" s="39">
        <f t="shared" si="0"/>
        <v>56000</v>
      </c>
      <c r="AB18" s="39">
        <f t="shared" si="2"/>
        <v>70000</v>
      </c>
      <c r="AC18" s="39">
        <f t="shared" si="3"/>
        <v>76000</v>
      </c>
      <c r="AD18" s="39">
        <f t="shared" si="4"/>
        <v>78000</v>
      </c>
      <c r="AE18" s="39">
        <f t="shared" si="5"/>
        <v>77000</v>
      </c>
      <c r="AF18" s="39">
        <f t="shared" si="6"/>
        <v>74000</v>
      </c>
      <c r="AG18" s="39">
        <f t="shared" si="7"/>
        <v>71000</v>
      </c>
      <c r="AH18" s="39">
        <f t="shared" si="8"/>
        <v>68000</v>
      </c>
      <c r="AI18" s="39">
        <f t="shared" si="9"/>
        <v>64000</v>
      </c>
      <c r="AJ18" s="39">
        <f t="shared" si="10"/>
        <v>60000</v>
      </c>
      <c r="AK18" s="39">
        <f t="shared" si="0"/>
        <v>56000</v>
      </c>
    </row>
    <row r="19" spans="1:37" x14ac:dyDescent="0.2">
      <c r="A19" s="23">
        <v>15</v>
      </c>
      <c r="B19" s="38"/>
      <c r="C19" s="38"/>
      <c r="D19" s="38"/>
      <c r="E19" s="38"/>
      <c r="F19" s="38"/>
      <c r="G19" s="38"/>
      <c r="H19" s="31">
        <v>2.9000000000000001E-2</v>
      </c>
      <c r="I19" s="31">
        <v>0.05</v>
      </c>
      <c r="J19" s="31">
        <v>6.4000000000000001E-2</v>
      </c>
      <c r="K19" s="31">
        <v>7.0000000000000007E-2</v>
      </c>
      <c r="L19" s="31">
        <v>7.2999999999999995E-2</v>
      </c>
      <c r="M19" s="31">
        <v>7.2999999999999995E-2</v>
      </c>
      <c r="N19" s="31">
        <v>7.0999999999999994E-2</v>
      </c>
      <c r="O19" s="31">
        <v>6.8000000000000005E-2</v>
      </c>
      <c r="P19" s="31">
        <v>6.5000000000000002E-2</v>
      </c>
      <c r="Q19" s="31">
        <v>6.2E-2</v>
      </c>
      <c r="R19" s="32">
        <v>5.8999999999999997E-2</v>
      </c>
      <c r="T19" s="23">
        <v>15</v>
      </c>
      <c r="U19" s="38"/>
      <c r="V19" s="38"/>
      <c r="W19" s="38"/>
      <c r="X19" s="38"/>
      <c r="Y19" s="38"/>
      <c r="Z19" s="38"/>
      <c r="AA19" s="39">
        <f t="shared" si="0"/>
        <v>29000</v>
      </c>
      <c r="AB19" s="39">
        <f t="shared" si="2"/>
        <v>50000</v>
      </c>
      <c r="AC19" s="39">
        <f t="shared" si="3"/>
        <v>64000</v>
      </c>
      <c r="AD19" s="39">
        <f t="shared" si="4"/>
        <v>70000</v>
      </c>
      <c r="AE19" s="39">
        <f t="shared" si="5"/>
        <v>73000</v>
      </c>
      <c r="AF19" s="39">
        <f t="shared" si="6"/>
        <v>73000</v>
      </c>
      <c r="AG19" s="39">
        <f t="shared" si="7"/>
        <v>71000</v>
      </c>
      <c r="AH19" s="39">
        <f t="shared" si="8"/>
        <v>68000</v>
      </c>
      <c r="AI19" s="39">
        <f t="shared" si="9"/>
        <v>65000</v>
      </c>
      <c r="AJ19" s="39">
        <f t="shared" si="10"/>
        <v>62000</v>
      </c>
      <c r="AK19" s="39">
        <f t="shared" si="0"/>
        <v>59000</v>
      </c>
    </row>
    <row r="20" spans="1:37" x14ac:dyDescent="0.2">
      <c r="A20" s="23">
        <v>16</v>
      </c>
      <c r="B20" s="38"/>
      <c r="C20" s="38"/>
      <c r="D20" s="38"/>
      <c r="E20" s="38"/>
      <c r="F20" s="38"/>
      <c r="G20" s="38"/>
      <c r="H20" s="38"/>
      <c r="I20" s="31">
        <v>2.5000000000000001E-2</v>
      </c>
      <c r="J20" s="31">
        <v>4.4999999999999998E-2</v>
      </c>
      <c r="K20" s="31">
        <v>5.8000000000000003E-2</v>
      </c>
      <c r="L20" s="31">
        <v>6.5000000000000002E-2</v>
      </c>
      <c r="M20" s="31">
        <v>6.8000000000000005E-2</v>
      </c>
      <c r="N20" s="31">
        <v>6.9000000000000006E-2</v>
      </c>
      <c r="O20" s="31">
        <v>6.7000000000000004E-2</v>
      </c>
      <c r="P20" s="31">
        <v>6.5000000000000002E-2</v>
      </c>
      <c r="Q20" s="31">
        <v>6.2E-2</v>
      </c>
      <c r="R20" s="32">
        <v>0.06</v>
      </c>
      <c r="T20" s="23">
        <v>16</v>
      </c>
      <c r="U20" s="38"/>
      <c r="V20" s="38"/>
      <c r="W20" s="38"/>
      <c r="X20" s="38"/>
      <c r="Y20" s="38"/>
      <c r="Z20" s="38"/>
      <c r="AA20" s="38"/>
      <c r="AB20" s="39">
        <f t="shared" si="2"/>
        <v>25000</v>
      </c>
      <c r="AC20" s="39">
        <f t="shared" si="3"/>
        <v>45000</v>
      </c>
      <c r="AD20" s="39">
        <f t="shared" si="4"/>
        <v>58000</v>
      </c>
      <c r="AE20" s="39">
        <f t="shared" si="5"/>
        <v>65000</v>
      </c>
      <c r="AF20" s="39">
        <f t="shared" si="6"/>
        <v>68000</v>
      </c>
      <c r="AG20" s="39">
        <f t="shared" si="7"/>
        <v>69000</v>
      </c>
      <c r="AH20" s="39">
        <f t="shared" ref="AH20:AH26" si="11">+$U$2*O20</f>
        <v>67000</v>
      </c>
      <c r="AI20" s="39">
        <f t="shared" ref="AI20:AI26" si="12">+$U$2*P20</f>
        <v>65000</v>
      </c>
      <c r="AJ20" s="39">
        <f t="shared" ref="AJ20:AJ26" si="13">+$U$2*Q20</f>
        <v>62000</v>
      </c>
      <c r="AK20" s="39">
        <f t="shared" si="0"/>
        <v>60000</v>
      </c>
    </row>
    <row r="21" spans="1:37" x14ac:dyDescent="0.2">
      <c r="A21" s="23">
        <v>17</v>
      </c>
      <c r="B21" s="38"/>
      <c r="C21" s="38"/>
      <c r="D21" s="38"/>
      <c r="E21" s="38"/>
      <c r="F21" s="38"/>
      <c r="G21" s="38"/>
      <c r="H21" s="38"/>
      <c r="I21" s="38"/>
      <c r="J21" s="31">
        <v>2.3E-2</v>
      </c>
      <c r="K21" s="31">
        <v>4.1000000000000002E-2</v>
      </c>
      <c r="L21" s="31">
        <v>5.1999999999999998E-2</v>
      </c>
      <c r="M21" s="31">
        <v>5.8999999999999997E-2</v>
      </c>
      <c r="N21" s="31">
        <v>6.2E-2</v>
      </c>
      <c r="O21" s="31">
        <v>6.4000000000000001E-2</v>
      </c>
      <c r="P21" s="31">
        <v>6.4000000000000001E-2</v>
      </c>
      <c r="Q21" s="31">
        <v>6.2E-2</v>
      </c>
      <c r="R21" s="32">
        <v>0.06</v>
      </c>
      <c r="T21" s="23">
        <v>17</v>
      </c>
      <c r="U21" s="38"/>
      <c r="V21" s="38"/>
      <c r="W21" s="38"/>
      <c r="X21" s="38"/>
      <c r="Y21" s="38"/>
      <c r="Z21" s="38"/>
      <c r="AA21" s="38"/>
      <c r="AB21" s="38"/>
      <c r="AC21" s="39">
        <f t="shared" si="3"/>
        <v>23000</v>
      </c>
      <c r="AD21" s="39">
        <f t="shared" si="4"/>
        <v>41000</v>
      </c>
      <c r="AE21" s="39">
        <f t="shared" si="5"/>
        <v>52000</v>
      </c>
      <c r="AF21" s="39">
        <f t="shared" si="6"/>
        <v>59000</v>
      </c>
      <c r="AG21" s="39">
        <f t="shared" si="7"/>
        <v>62000</v>
      </c>
      <c r="AH21" s="39">
        <f t="shared" si="11"/>
        <v>64000</v>
      </c>
      <c r="AI21" s="39">
        <f t="shared" si="12"/>
        <v>64000</v>
      </c>
      <c r="AJ21" s="39">
        <f t="shared" si="13"/>
        <v>62000</v>
      </c>
      <c r="AK21" s="39">
        <f t="shared" ref="AK21:AK29" si="14">+$U$2*R21</f>
        <v>60000</v>
      </c>
    </row>
    <row r="22" spans="1:37" x14ac:dyDescent="0.2">
      <c r="A22" s="23">
        <v>18</v>
      </c>
      <c r="B22" s="38"/>
      <c r="C22" s="38"/>
      <c r="D22" s="38"/>
      <c r="E22" s="38"/>
      <c r="F22" s="38"/>
      <c r="G22" s="38"/>
      <c r="H22" s="38"/>
      <c r="I22" s="38"/>
      <c r="J22" s="38"/>
      <c r="K22" s="31">
        <v>2.1000000000000001E-2</v>
      </c>
      <c r="L22" s="31">
        <v>3.7999999999999999E-2</v>
      </c>
      <c r="M22" s="31">
        <v>4.9000000000000002E-2</v>
      </c>
      <c r="N22" s="31">
        <v>5.5E-2</v>
      </c>
      <c r="O22" s="31">
        <v>5.8000000000000003E-2</v>
      </c>
      <c r="P22" s="31">
        <v>0.06</v>
      </c>
      <c r="Q22" s="31">
        <v>6.0999999999999999E-2</v>
      </c>
      <c r="R22" s="32">
        <v>5.8999999999999997E-2</v>
      </c>
      <c r="T22" s="23">
        <v>18</v>
      </c>
      <c r="U22" s="38"/>
      <c r="V22" s="38"/>
      <c r="W22" s="38"/>
      <c r="X22" s="38"/>
      <c r="Y22" s="38"/>
      <c r="Z22" s="38"/>
      <c r="AA22" s="38"/>
      <c r="AB22" s="38"/>
      <c r="AC22" s="38"/>
      <c r="AD22" s="39">
        <f t="shared" si="4"/>
        <v>21000</v>
      </c>
      <c r="AE22" s="39">
        <f t="shared" si="5"/>
        <v>38000</v>
      </c>
      <c r="AF22" s="39">
        <f t="shared" si="6"/>
        <v>49000</v>
      </c>
      <c r="AG22" s="39">
        <f t="shared" si="7"/>
        <v>55000</v>
      </c>
      <c r="AH22" s="39">
        <f t="shared" si="11"/>
        <v>58000</v>
      </c>
      <c r="AI22" s="39">
        <f t="shared" si="12"/>
        <v>60000</v>
      </c>
      <c r="AJ22" s="39">
        <f t="shared" si="13"/>
        <v>61000</v>
      </c>
      <c r="AK22" s="39">
        <f t="shared" si="14"/>
        <v>59000</v>
      </c>
    </row>
    <row r="23" spans="1:37" x14ac:dyDescent="0.2">
      <c r="A23" s="23">
        <v>19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1">
        <v>0.02</v>
      </c>
      <c r="M23" s="31">
        <v>3.5000000000000003E-2</v>
      </c>
      <c r="N23" s="31">
        <v>4.4999999999999998E-2</v>
      </c>
      <c r="O23" s="31">
        <v>5.1999999999999998E-2</v>
      </c>
      <c r="P23" s="31">
        <v>5.5E-2</v>
      </c>
      <c r="Q23" s="31">
        <v>5.6000000000000001E-2</v>
      </c>
      <c r="R23" s="32">
        <v>5.8000000000000003E-2</v>
      </c>
      <c r="T23" s="23">
        <v>19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9">
        <f t="shared" si="5"/>
        <v>20000</v>
      </c>
      <c r="AF23" s="39">
        <f t="shared" si="6"/>
        <v>35000</v>
      </c>
      <c r="AG23" s="39">
        <f t="shared" si="7"/>
        <v>45000</v>
      </c>
      <c r="AH23" s="39">
        <f t="shared" si="11"/>
        <v>52000</v>
      </c>
      <c r="AI23" s="39">
        <f t="shared" si="12"/>
        <v>55000</v>
      </c>
      <c r="AJ23" s="39">
        <f t="shared" si="13"/>
        <v>56000</v>
      </c>
      <c r="AK23" s="39">
        <f t="shared" si="14"/>
        <v>58000</v>
      </c>
    </row>
    <row r="24" spans="1:37" x14ac:dyDescent="0.2">
      <c r="A24" s="23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1">
        <v>1.7000000000000001E-2</v>
      </c>
      <c r="N24" s="31">
        <v>3.2000000000000001E-2</v>
      </c>
      <c r="O24" s="31">
        <v>4.2000000000000003E-2</v>
      </c>
      <c r="P24" s="31">
        <v>4.8000000000000001E-2</v>
      </c>
      <c r="Q24" s="31">
        <v>5.1999999999999998E-2</v>
      </c>
      <c r="R24" s="32">
        <v>5.2999999999999999E-2</v>
      </c>
      <c r="T24" s="23">
        <v>20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1">
        <v>1.7000000000000001E-2</v>
      </c>
      <c r="AG24" s="39">
        <f t="shared" si="7"/>
        <v>32000</v>
      </c>
      <c r="AH24" s="39">
        <f t="shared" si="11"/>
        <v>42000</v>
      </c>
      <c r="AI24" s="39">
        <f t="shared" si="12"/>
        <v>48000</v>
      </c>
      <c r="AJ24" s="39">
        <f t="shared" si="13"/>
        <v>52000</v>
      </c>
      <c r="AK24" s="39">
        <f t="shared" si="14"/>
        <v>53000</v>
      </c>
    </row>
    <row r="25" spans="1:37" x14ac:dyDescent="0.2">
      <c r="A25" s="23">
        <v>21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1">
        <v>1.7000000000000001E-2</v>
      </c>
      <c r="O25" s="31">
        <v>0.03</v>
      </c>
      <c r="P25" s="31">
        <v>3.9E-2</v>
      </c>
      <c r="Q25" s="31">
        <v>4.4999999999999998E-2</v>
      </c>
      <c r="R25" s="32">
        <v>4.9000000000000002E-2</v>
      </c>
      <c r="T25" s="23">
        <v>21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1">
        <v>1.7000000000000001E-2</v>
      </c>
      <c r="AH25" s="39">
        <f t="shared" si="11"/>
        <v>30000</v>
      </c>
      <c r="AI25" s="39">
        <f t="shared" si="12"/>
        <v>39000</v>
      </c>
      <c r="AJ25" s="39">
        <f t="shared" si="13"/>
        <v>45000</v>
      </c>
      <c r="AK25" s="39">
        <f t="shared" si="14"/>
        <v>49000</v>
      </c>
    </row>
    <row r="26" spans="1:37" x14ac:dyDescent="0.2">
      <c r="A26" s="23">
        <v>22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1">
        <v>1.4E-2</v>
      </c>
      <c r="P26" s="31">
        <v>0.03</v>
      </c>
      <c r="Q26" s="31">
        <v>3.5999999999999997E-2</v>
      </c>
      <c r="R26" s="32">
        <v>4.2000000000000003E-2</v>
      </c>
      <c r="T26" s="23">
        <v>22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>
        <f t="shared" si="11"/>
        <v>14000</v>
      </c>
      <c r="AI26" s="39">
        <f t="shared" si="12"/>
        <v>30000</v>
      </c>
      <c r="AJ26" s="39">
        <f t="shared" si="13"/>
        <v>36000</v>
      </c>
      <c r="AK26" s="39">
        <f t="shared" si="14"/>
        <v>42000</v>
      </c>
    </row>
    <row r="27" spans="1:37" x14ac:dyDescent="0.2">
      <c r="A27" s="23">
        <v>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1">
        <v>1.4E-2</v>
      </c>
      <c r="Q27" s="31">
        <v>2.5999999999999999E-2</v>
      </c>
      <c r="R27" s="32">
        <v>3.4000000000000002E-2</v>
      </c>
      <c r="T27" s="23">
        <v>23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9">
        <f>+$U$2*P27</f>
        <v>14000</v>
      </c>
      <c r="AJ27" s="39">
        <f>+$U$2*Q27</f>
        <v>26000</v>
      </c>
      <c r="AK27" s="39">
        <f t="shared" si="14"/>
        <v>34000</v>
      </c>
    </row>
    <row r="28" spans="1:37" x14ac:dyDescent="0.2">
      <c r="A28" s="23">
        <v>24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1">
        <v>1.2999999999999999E-2</v>
      </c>
      <c r="R28" s="32">
        <v>2.4E-2</v>
      </c>
      <c r="T28" s="23">
        <v>24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>
        <f>+$U$2*Q28</f>
        <v>13000</v>
      </c>
      <c r="AK28" s="39">
        <f t="shared" si="14"/>
        <v>24000</v>
      </c>
    </row>
    <row r="29" spans="1:37" ht="13.5" thickBot="1" x14ac:dyDescent="0.25">
      <c r="A29" s="24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3">
        <v>1.2E-2</v>
      </c>
      <c r="T29" s="24">
        <v>25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9">
        <f t="shared" si="14"/>
        <v>12000</v>
      </c>
    </row>
    <row r="31" spans="1:37" ht="13.5" thickBot="1" x14ac:dyDescent="0.25"/>
    <row r="32" spans="1:37" x14ac:dyDescent="0.2">
      <c r="A32" s="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50"/>
    </row>
    <row r="33" spans="1:18" ht="13.5" thickBot="1" x14ac:dyDescent="0.25">
      <c r="A33" s="30" t="s">
        <v>0</v>
      </c>
      <c r="B33" s="3">
        <v>9</v>
      </c>
      <c r="C33" s="3">
        <v>10</v>
      </c>
      <c r="D33" s="3">
        <v>11</v>
      </c>
      <c r="E33" s="3">
        <v>12</v>
      </c>
      <c r="F33" s="3">
        <v>13</v>
      </c>
      <c r="G33" s="3">
        <v>14</v>
      </c>
      <c r="H33" s="3">
        <v>15</v>
      </c>
      <c r="I33" s="3">
        <v>16</v>
      </c>
      <c r="J33" s="3">
        <v>17</v>
      </c>
      <c r="K33" s="3">
        <v>18</v>
      </c>
      <c r="L33" s="3">
        <v>19</v>
      </c>
      <c r="M33" s="4">
        <v>20</v>
      </c>
      <c r="N33" s="3">
        <v>21</v>
      </c>
      <c r="O33" s="4">
        <v>22</v>
      </c>
      <c r="P33" s="3">
        <v>23</v>
      </c>
      <c r="Q33" s="4">
        <v>24</v>
      </c>
      <c r="R33" s="4">
        <v>25</v>
      </c>
    </row>
    <row r="34" spans="1:18" x14ac:dyDescent="0.2">
      <c r="A34" s="8">
        <v>1</v>
      </c>
      <c r="B34" s="12">
        <f>+B5</f>
        <v>3.5999999999999997E-2</v>
      </c>
      <c r="C34" s="12">
        <f>+C5</f>
        <v>0.03</v>
      </c>
      <c r="D34" s="12">
        <f>+D5</f>
        <v>2.5000000000000001E-2</v>
      </c>
      <c r="E34" s="12">
        <f>+E5</f>
        <v>2.1999999999999999E-2</v>
      </c>
      <c r="F34" s="12">
        <f>+F5</f>
        <v>1.9E-2</v>
      </c>
      <c r="G34" s="12">
        <f t="shared" ref="G34:R34" si="15">+G5</f>
        <v>1.7000000000000001E-2</v>
      </c>
      <c r="H34" s="12">
        <f t="shared" si="15"/>
        <v>1.6E-2</v>
      </c>
      <c r="I34" s="12">
        <f t="shared" si="15"/>
        <v>1.4999999999999999E-2</v>
      </c>
      <c r="J34" s="12">
        <f t="shared" si="15"/>
        <v>1.4E-2</v>
      </c>
      <c r="K34" s="12">
        <f t="shared" si="15"/>
        <v>1.2999999999999999E-2</v>
      </c>
      <c r="L34" s="12">
        <f t="shared" si="15"/>
        <v>1.2E-2</v>
      </c>
      <c r="M34" s="12">
        <f t="shared" si="15"/>
        <v>1.0999999999999999E-2</v>
      </c>
      <c r="N34" s="12">
        <f t="shared" si="15"/>
        <v>0.01</v>
      </c>
      <c r="O34" s="12">
        <f t="shared" si="15"/>
        <v>0.01</v>
      </c>
      <c r="P34" s="12">
        <f t="shared" si="15"/>
        <v>8.9999999999999993E-3</v>
      </c>
      <c r="Q34" s="12">
        <f t="shared" si="15"/>
        <v>8.9999999999999993E-3</v>
      </c>
      <c r="R34" s="13">
        <f t="shared" si="15"/>
        <v>8.0000000000000002E-3</v>
      </c>
    </row>
    <row r="35" spans="1:18" x14ac:dyDescent="0.2">
      <c r="A35" s="23">
        <v>2</v>
      </c>
      <c r="B35" s="31">
        <f>+B34+B6</f>
        <v>0.11099999999999999</v>
      </c>
      <c r="C35" s="31">
        <f>+C34+C6</f>
        <v>9.2999999999999999E-2</v>
      </c>
      <c r="D35" s="31">
        <f>+D34+D6</f>
        <v>0.08</v>
      </c>
      <c r="E35" s="31">
        <f>+E34+E6</f>
        <v>7.0000000000000007E-2</v>
      </c>
      <c r="F35" s="31">
        <f>+F34+F6</f>
        <v>6.0999999999999999E-2</v>
      </c>
      <c r="G35" s="31">
        <f t="shared" ref="G35:G47" si="16">+G34+G6</f>
        <v>5.3999999999999999E-2</v>
      </c>
      <c r="H35" s="31">
        <f t="shared" ref="H35:H48" si="17">+H34+H6</f>
        <v>4.8000000000000001E-2</v>
      </c>
      <c r="I35" s="31">
        <f t="shared" ref="I35:I49" si="18">+I34+I6</f>
        <v>4.2999999999999997E-2</v>
      </c>
      <c r="J35" s="31">
        <f t="shared" ref="J35:J50" si="19">+J34+J6</f>
        <v>3.9E-2</v>
      </c>
      <c r="K35" s="31">
        <f t="shared" ref="K35:K51" si="20">+K34+K6</f>
        <v>3.5999999999999997E-2</v>
      </c>
      <c r="L35" s="31">
        <f t="shared" ref="L35:L52" si="21">+L34+L6</f>
        <v>3.3000000000000002E-2</v>
      </c>
      <c r="M35" s="31">
        <f t="shared" ref="M35:M53" si="22">+M34+M6</f>
        <v>0.03</v>
      </c>
      <c r="N35" s="31">
        <f t="shared" ref="N35:N54" si="23">+N34+N6</f>
        <v>2.7000000000000003E-2</v>
      </c>
      <c r="O35" s="31">
        <f t="shared" ref="O35:O55" si="24">+O34+O6</f>
        <v>2.6000000000000002E-2</v>
      </c>
      <c r="P35" s="31">
        <f t="shared" ref="P35:P56" si="25">+P34+P6</f>
        <v>2.3E-2</v>
      </c>
      <c r="Q35" s="31">
        <f t="shared" ref="Q35:Q57" si="26">+Q34+Q6</f>
        <v>2.1999999999999999E-2</v>
      </c>
      <c r="R35" s="32">
        <f t="shared" ref="R35:R58" si="27">+R34+R6</f>
        <v>0.02</v>
      </c>
    </row>
    <row r="36" spans="1:18" x14ac:dyDescent="0.2">
      <c r="A36" s="23">
        <v>3</v>
      </c>
      <c r="B36" s="31">
        <f t="shared" ref="B36:F46" si="28">+B35+B7</f>
        <v>0.21199999999999999</v>
      </c>
      <c r="C36" s="31">
        <f t="shared" si="28"/>
        <v>0.17899999999999999</v>
      </c>
      <c r="D36" s="31">
        <f t="shared" si="28"/>
        <v>0.153</v>
      </c>
      <c r="E36" s="31">
        <f t="shared" si="28"/>
        <v>0.13300000000000001</v>
      </c>
      <c r="F36" s="31">
        <f t="shared" si="28"/>
        <v>0.11699999999999999</v>
      </c>
      <c r="G36" s="31">
        <f t="shared" si="16"/>
        <v>0.10400000000000001</v>
      </c>
      <c r="H36" s="31">
        <f t="shared" si="17"/>
        <v>9.2999999999999999E-2</v>
      </c>
      <c r="I36" s="31">
        <f t="shared" si="18"/>
        <v>8.3999999999999991E-2</v>
      </c>
      <c r="J36" s="31">
        <f t="shared" si="19"/>
        <v>7.6999999999999999E-2</v>
      </c>
      <c r="K36" s="31">
        <f t="shared" si="20"/>
        <v>7.0000000000000007E-2</v>
      </c>
      <c r="L36" s="31">
        <f t="shared" si="21"/>
        <v>6.4000000000000001E-2</v>
      </c>
      <c r="M36" s="31">
        <f t="shared" si="22"/>
        <v>5.8999999999999997E-2</v>
      </c>
      <c r="N36" s="31">
        <f t="shared" si="23"/>
        <v>5.4000000000000006E-2</v>
      </c>
      <c r="O36" s="31">
        <f t="shared" si="24"/>
        <v>5.1000000000000004E-2</v>
      </c>
      <c r="P36" s="31">
        <f t="shared" si="25"/>
        <v>4.5999999999999999E-2</v>
      </c>
      <c r="Q36" s="31">
        <f t="shared" si="26"/>
        <v>4.2999999999999997E-2</v>
      </c>
      <c r="R36" s="32">
        <f t="shared" si="27"/>
        <v>0.04</v>
      </c>
    </row>
    <row r="37" spans="1:18" x14ac:dyDescent="0.2">
      <c r="A37" s="23">
        <v>4</v>
      </c>
      <c r="B37" s="31">
        <f t="shared" si="28"/>
        <v>0.33599999999999997</v>
      </c>
      <c r="C37" s="31">
        <f t="shared" si="28"/>
        <v>0.28199999999999997</v>
      </c>
      <c r="D37" s="31">
        <f t="shared" si="28"/>
        <v>0.24199999999999999</v>
      </c>
      <c r="E37" s="31">
        <f t="shared" si="28"/>
        <v>0.21200000000000002</v>
      </c>
      <c r="F37" s="31">
        <f t="shared" si="28"/>
        <v>0.186</v>
      </c>
      <c r="G37" s="31">
        <f t="shared" si="16"/>
        <v>0.16500000000000001</v>
      </c>
      <c r="H37" s="31">
        <f t="shared" si="17"/>
        <v>0.14799999999999999</v>
      </c>
      <c r="I37" s="31">
        <f t="shared" si="18"/>
        <v>0.13300000000000001</v>
      </c>
      <c r="J37" s="31">
        <f t="shared" si="19"/>
        <v>0.121</v>
      </c>
      <c r="K37" s="31">
        <f t="shared" si="20"/>
        <v>0.11100000000000002</v>
      </c>
      <c r="L37" s="31">
        <f t="shared" si="21"/>
        <v>0.10100000000000001</v>
      </c>
      <c r="M37" s="31">
        <f t="shared" si="22"/>
        <v>9.2999999999999999E-2</v>
      </c>
      <c r="N37" s="31">
        <f t="shared" si="23"/>
        <v>8.6000000000000007E-2</v>
      </c>
      <c r="O37" s="31">
        <f t="shared" si="24"/>
        <v>8.1000000000000003E-2</v>
      </c>
      <c r="P37" s="31">
        <f t="shared" si="25"/>
        <v>7.3999999999999996E-2</v>
      </c>
      <c r="Q37" s="31">
        <f t="shared" si="26"/>
        <v>6.9999999999999993E-2</v>
      </c>
      <c r="R37" s="32">
        <f t="shared" si="27"/>
        <v>6.5000000000000002E-2</v>
      </c>
    </row>
    <row r="38" spans="1:18" x14ac:dyDescent="0.2">
      <c r="A38" s="23">
        <v>5</v>
      </c>
      <c r="B38" s="31">
        <f t="shared" si="28"/>
        <v>0.48399999999999999</v>
      </c>
      <c r="C38" s="31">
        <f t="shared" si="28"/>
        <v>0.40699999999999997</v>
      </c>
      <c r="D38" s="31">
        <f t="shared" si="28"/>
        <v>0.34699999999999998</v>
      </c>
      <c r="E38" s="31">
        <f t="shared" si="28"/>
        <v>0.30200000000000005</v>
      </c>
      <c r="F38" s="31">
        <f t="shared" si="28"/>
        <v>0.26500000000000001</v>
      </c>
      <c r="G38" s="31">
        <f t="shared" si="16"/>
        <v>0.23599999999999999</v>
      </c>
      <c r="H38" s="31">
        <f t="shared" si="17"/>
        <v>0.21199999999999999</v>
      </c>
      <c r="I38" s="31">
        <f t="shared" si="18"/>
        <v>0.191</v>
      </c>
      <c r="J38" s="31">
        <f t="shared" si="19"/>
        <v>0.17399999999999999</v>
      </c>
      <c r="K38" s="31">
        <f t="shared" si="20"/>
        <v>0.15900000000000003</v>
      </c>
      <c r="L38" s="31">
        <f t="shared" si="21"/>
        <v>0.14500000000000002</v>
      </c>
      <c r="M38" s="31">
        <f t="shared" si="22"/>
        <v>0.13300000000000001</v>
      </c>
      <c r="N38" s="31">
        <f t="shared" si="23"/>
        <v>0.122</v>
      </c>
      <c r="O38" s="31">
        <f t="shared" si="24"/>
        <v>0.115</v>
      </c>
      <c r="P38" s="31">
        <f t="shared" si="25"/>
        <v>0.106</v>
      </c>
      <c r="Q38" s="31">
        <f t="shared" si="26"/>
        <v>9.9999999999999992E-2</v>
      </c>
      <c r="R38" s="32">
        <f t="shared" si="27"/>
        <v>9.2999999999999999E-2</v>
      </c>
    </row>
    <row r="39" spans="1:18" x14ac:dyDescent="0.2">
      <c r="A39" s="23">
        <v>6</v>
      </c>
      <c r="B39" s="31">
        <f t="shared" si="28"/>
        <v>0.64900000000000002</v>
      </c>
      <c r="C39" s="31">
        <f t="shared" si="28"/>
        <v>0.54899999999999993</v>
      </c>
      <c r="D39" s="31">
        <f t="shared" si="28"/>
        <v>0.46799999999999997</v>
      </c>
      <c r="E39" s="31">
        <f t="shared" si="28"/>
        <v>0.40700000000000003</v>
      </c>
      <c r="F39" s="31">
        <f t="shared" si="28"/>
        <v>0.35599999999999998</v>
      </c>
      <c r="G39" s="31">
        <f t="shared" si="16"/>
        <v>0.316</v>
      </c>
      <c r="H39" s="31">
        <f t="shared" si="17"/>
        <v>0.28200000000000003</v>
      </c>
      <c r="I39" s="31">
        <f t="shared" si="18"/>
        <v>0.255</v>
      </c>
      <c r="J39" s="31">
        <f t="shared" si="19"/>
        <v>0.23199999999999998</v>
      </c>
      <c r="K39" s="31">
        <f t="shared" si="20"/>
        <v>0.21300000000000002</v>
      </c>
      <c r="L39" s="31">
        <f t="shared" si="21"/>
        <v>0.19400000000000001</v>
      </c>
      <c r="M39" s="31">
        <f t="shared" si="22"/>
        <v>0.17899999999999999</v>
      </c>
      <c r="N39" s="31">
        <f t="shared" si="23"/>
        <v>0.16499999999999998</v>
      </c>
      <c r="O39" s="31">
        <f t="shared" si="24"/>
        <v>0.154</v>
      </c>
      <c r="P39" s="31">
        <f t="shared" si="25"/>
        <v>0.14199999999999999</v>
      </c>
      <c r="Q39" s="31">
        <f t="shared" si="26"/>
        <v>0.13400000000000001</v>
      </c>
      <c r="R39" s="32">
        <f t="shared" si="27"/>
        <v>0.124</v>
      </c>
    </row>
    <row r="40" spans="1:18" x14ac:dyDescent="0.2">
      <c r="A40" s="23">
        <v>7</v>
      </c>
      <c r="B40" s="31">
        <f t="shared" si="28"/>
        <v>0.81</v>
      </c>
      <c r="C40" s="31">
        <f t="shared" si="28"/>
        <v>0.69899999999999995</v>
      </c>
      <c r="D40" s="31">
        <f t="shared" si="28"/>
        <v>0.60199999999999998</v>
      </c>
      <c r="E40" s="31">
        <f t="shared" si="28"/>
        <v>0.52400000000000002</v>
      </c>
      <c r="F40" s="31">
        <f t="shared" si="28"/>
        <v>0.45899999999999996</v>
      </c>
      <c r="G40" s="31">
        <f t="shared" si="16"/>
        <v>0.40700000000000003</v>
      </c>
      <c r="H40" s="31">
        <f t="shared" si="17"/>
        <v>0.36300000000000004</v>
      </c>
      <c r="I40" s="31">
        <f t="shared" si="18"/>
        <v>0.32700000000000001</v>
      </c>
      <c r="J40" s="31">
        <f t="shared" si="19"/>
        <v>0.29599999999999999</v>
      </c>
      <c r="K40" s="31">
        <f t="shared" si="20"/>
        <v>0.27100000000000002</v>
      </c>
      <c r="L40" s="31">
        <f t="shared" si="21"/>
        <v>0.248</v>
      </c>
      <c r="M40" s="31">
        <f t="shared" si="22"/>
        <v>0.22899999999999998</v>
      </c>
      <c r="N40" s="31">
        <f t="shared" si="23"/>
        <v>0.21099999999999997</v>
      </c>
      <c r="O40" s="31">
        <f t="shared" si="24"/>
        <v>0.19700000000000001</v>
      </c>
      <c r="P40" s="31">
        <f t="shared" si="25"/>
        <v>0.182</v>
      </c>
      <c r="Q40" s="31">
        <f t="shared" si="26"/>
        <v>0.17200000000000001</v>
      </c>
      <c r="R40" s="32">
        <f t="shared" si="27"/>
        <v>0.16</v>
      </c>
    </row>
    <row r="41" spans="1:18" x14ac:dyDescent="0.2">
      <c r="A41" s="23">
        <v>8</v>
      </c>
      <c r="B41" s="31">
        <f t="shared" si="28"/>
        <v>0.93800000000000006</v>
      </c>
      <c r="C41" s="31">
        <f t="shared" si="28"/>
        <v>0.84</v>
      </c>
      <c r="D41" s="31">
        <f t="shared" si="28"/>
        <v>0.73699999999999999</v>
      </c>
      <c r="E41" s="31">
        <f t="shared" si="28"/>
        <v>0.64900000000000002</v>
      </c>
      <c r="F41" s="31">
        <f t="shared" si="28"/>
        <v>0.57099999999999995</v>
      </c>
      <c r="G41" s="31">
        <f t="shared" si="16"/>
        <v>0.50700000000000001</v>
      </c>
      <c r="H41" s="31">
        <f t="shared" si="17"/>
        <v>0.45200000000000007</v>
      </c>
      <c r="I41" s="31">
        <f t="shared" si="18"/>
        <v>0.40700000000000003</v>
      </c>
      <c r="J41" s="31">
        <f t="shared" si="19"/>
        <v>0.36799999999999999</v>
      </c>
      <c r="K41" s="31">
        <f t="shared" si="20"/>
        <v>0.33700000000000002</v>
      </c>
      <c r="L41" s="31">
        <f t="shared" si="21"/>
        <v>0.307</v>
      </c>
      <c r="M41" s="31">
        <f t="shared" si="22"/>
        <v>0.28199999999999997</v>
      </c>
      <c r="N41" s="31">
        <f t="shared" si="23"/>
        <v>0.26099999999999995</v>
      </c>
      <c r="O41" s="31">
        <f t="shared" si="24"/>
        <v>0.24399999999999999</v>
      </c>
      <c r="P41" s="31">
        <f t="shared" si="25"/>
        <v>0.22499999999999998</v>
      </c>
      <c r="Q41" s="31">
        <f t="shared" si="26"/>
        <v>0.21300000000000002</v>
      </c>
      <c r="R41" s="32">
        <f t="shared" si="27"/>
        <v>0.19800000000000001</v>
      </c>
    </row>
    <row r="42" spans="1:18" x14ac:dyDescent="0.2">
      <c r="A42" s="23">
        <v>9</v>
      </c>
      <c r="B42" s="31">
        <f t="shared" si="28"/>
        <v>1</v>
      </c>
      <c r="C42" s="31">
        <f t="shared" si="28"/>
        <v>0.94799999999999995</v>
      </c>
      <c r="D42" s="31">
        <f t="shared" si="28"/>
        <v>0.86</v>
      </c>
      <c r="E42" s="31">
        <f t="shared" si="28"/>
        <v>0.77200000000000002</v>
      </c>
      <c r="F42" s="31">
        <f t="shared" si="28"/>
        <v>0.68599999999999994</v>
      </c>
      <c r="G42" s="31">
        <f t="shared" si="16"/>
        <v>0.61299999999999999</v>
      </c>
      <c r="H42" s="31">
        <f t="shared" si="17"/>
        <v>0.54800000000000004</v>
      </c>
      <c r="I42" s="31">
        <f t="shared" si="18"/>
        <v>0.49399999999999999</v>
      </c>
      <c r="J42" s="31">
        <f t="shared" si="19"/>
        <v>0.44700000000000001</v>
      </c>
      <c r="K42" s="31">
        <f t="shared" si="20"/>
        <v>0.40800000000000003</v>
      </c>
      <c r="L42" s="31">
        <f t="shared" si="21"/>
        <v>0.372</v>
      </c>
      <c r="M42" s="31">
        <f t="shared" si="22"/>
        <v>0.34299999999999997</v>
      </c>
      <c r="N42" s="31">
        <f t="shared" si="23"/>
        <v>0.31599999999999995</v>
      </c>
      <c r="O42" s="31">
        <f t="shared" si="24"/>
        <v>0.29399999999999998</v>
      </c>
      <c r="P42" s="31">
        <f t="shared" si="25"/>
        <v>0.27099999999999996</v>
      </c>
      <c r="Q42" s="31">
        <f t="shared" si="26"/>
        <v>0.25600000000000001</v>
      </c>
      <c r="R42" s="32">
        <f t="shared" si="27"/>
        <v>0.23900000000000002</v>
      </c>
    </row>
    <row r="43" spans="1:18" x14ac:dyDescent="0.2">
      <c r="A43" s="23">
        <v>10</v>
      </c>
      <c r="B43" s="28"/>
      <c r="C43" s="31">
        <f t="shared" si="28"/>
        <v>1</v>
      </c>
      <c r="D43" s="31">
        <f t="shared" si="28"/>
        <v>0.95299999999999996</v>
      </c>
      <c r="E43" s="31">
        <f t="shared" si="28"/>
        <v>0.88</v>
      </c>
      <c r="F43" s="31">
        <f t="shared" si="28"/>
        <v>0.79699999999999993</v>
      </c>
      <c r="G43" s="31">
        <f t="shared" si="16"/>
        <v>0.71899999999999997</v>
      </c>
      <c r="H43" s="31">
        <f t="shared" si="17"/>
        <v>0.64800000000000002</v>
      </c>
      <c r="I43" s="31">
        <f t="shared" si="18"/>
        <v>0.58699999999999997</v>
      </c>
      <c r="J43" s="31">
        <f t="shared" si="19"/>
        <v>0.53100000000000003</v>
      </c>
      <c r="K43" s="31">
        <f t="shared" si="20"/>
        <v>0.48500000000000004</v>
      </c>
      <c r="L43" s="31">
        <f t="shared" si="21"/>
        <v>0.443</v>
      </c>
      <c r="M43" s="31">
        <f t="shared" si="22"/>
        <v>0.40799999999999997</v>
      </c>
      <c r="N43" s="31">
        <f t="shared" si="23"/>
        <v>0.37499999999999994</v>
      </c>
      <c r="O43" s="31">
        <f t="shared" si="24"/>
        <v>0.34899999999999998</v>
      </c>
      <c r="P43" s="31">
        <f t="shared" si="25"/>
        <v>0.32199999999999995</v>
      </c>
      <c r="Q43" s="31">
        <f t="shared" si="26"/>
        <v>0.30299999999999999</v>
      </c>
      <c r="R43" s="32">
        <f t="shared" si="27"/>
        <v>0.28200000000000003</v>
      </c>
    </row>
    <row r="44" spans="1:18" x14ac:dyDescent="0.2">
      <c r="A44" s="23">
        <v>11</v>
      </c>
      <c r="B44" s="28"/>
      <c r="C44" s="28"/>
      <c r="D44" s="31">
        <f t="shared" si="28"/>
        <v>1</v>
      </c>
      <c r="E44" s="31">
        <f t="shared" si="28"/>
        <v>0.96099999999999997</v>
      </c>
      <c r="F44" s="31">
        <f t="shared" si="28"/>
        <v>0.8929999999999999</v>
      </c>
      <c r="G44" s="31">
        <f t="shared" si="16"/>
        <v>0.82</v>
      </c>
      <c r="H44" s="31">
        <f t="shared" si="17"/>
        <v>0.746</v>
      </c>
      <c r="I44" s="31">
        <f t="shared" si="18"/>
        <v>0.68099999999999994</v>
      </c>
      <c r="J44" s="31">
        <f t="shared" si="19"/>
        <v>0.61899999999999999</v>
      </c>
      <c r="K44" s="31">
        <f t="shared" si="20"/>
        <v>0.56700000000000006</v>
      </c>
      <c r="L44" s="31">
        <f t="shared" si="21"/>
        <v>0.51800000000000002</v>
      </c>
      <c r="M44" s="31">
        <f t="shared" si="22"/>
        <v>0.47699999999999998</v>
      </c>
      <c r="N44" s="31">
        <f t="shared" si="23"/>
        <v>0.43899999999999995</v>
      </c>
      <c r="O44" s="31">
        <f t="shared" si="24"/>
        <v>0.40799999999999997</v>
      </c>
      <c r="P44" s="31">
        <f t="shared" si="25"/>
        <v>0.37599999999999995</v>
      </c>
      <c r="Q44" s="31">
        <f t="shared" si="26"/>
        <v>0.35399999999999998</v>
      </c>
      <c r="R44" s="32">
        <f t="shared" si="27"/>
        <v>0.33</v>
      </c>
    </row>
    <row r="45" spans="1:18" x14ac:dyDescent="0.2">
      <c r="A45" s="23">
        <v>12</v>
      </c>
      <c r="B45" s="28"/>
      <c r="C45" s="28"/>
      <c r="D45" s="28"/>
      <c r="E45" s="31">
        <f t="shared" si="28"/>
        <v>1</v>
      </c>
      <c r="F45" s="31">
        <f t="shared" si="28"/>
        <v>0.96399999999999986</v>
      </c>
      <c r="G45" s="31">
        <f t="shared" si="16"/>
        <v>0.90599999999999992</v>
      </c>
      <c r="H45" s="31">
        <f t="shared" si="17"/>
        <v>0.83799999999999997</v>
      </c>
      <c r="I45" s="31">
        <f t="shared" si="18"/>
        <v>0.77199999999999991</v>
      </c>
      <c r="J45" s="31">
        <f t="shared" si="19"/>
        <v>0.70699999999999996</v>
      </c>
      <c r="K45" s="31">
        <f t="shared" si="20"/>
        <v>0.65</v>
      </c>
      <c r="L45" s="31">
        <f t="shared" si="21"/>
        <v>0.59599999999999997</v>
      </c>
      <c r="M45" s="31">
        <f t="shared" si="22"/>
        <v>0.54999999999999993</v>
      </c>
      <c r="N45" s="31">
        <f t="shared" si="23"/>
        <v>0.5069999999999999</v>
      </c>
      <c r="O45" s="31">
        <f t="shared" si="24"/>
        <v>0.47099999999999997</v>
      </c>
      <c r="P45" s="31">
        <f t="shared" si="25"/>
        <v>0.43499999999999994</v>
      </c>
      <c r="Q45" s="31">
        <f t="shared" si="26"/>
        <v>0.40799999999999997</v>
      </c>
      <c r="R45" s="32">
        <f t="shared" si="27"/>
        <v>0.38</v>
      </c>
    </row>
    <row r="46" spans="1:18" x14ac:dyDescent="0.2">
      <c r="A46" s="23">
        <v>13</v>
      </c>
      <c r="B46" s="28"/>
      <c r="C46" s="28"/>
      <c r="D46" s="28"/>
      <c r="E46" s="28"/>
      <c r="F46" s="31">
        <f t="shared" si="28"/>
        <v>0.99999999999999989</v>
      </c>
      <c r="G46" s="31">
        <f t="shared" si="16"/>
        <v>0.96899999999999986</v>
      </c>
      <c r="H46" s="31">
        <f t="shared" si="17"/>
        <v>0.91499999999999992</v>
      </c>
      <c r="I46" s="31">
        <f t="shared" si="18"/>
        <v>0.85499999999999987</v>
      </c>
      <c r="J46" s="31">
        <f t="shared" si="19"/>
        <v>0.79199999999999993</v>
      </c>
      <c r="K46" s="31">
        <f t="shared" si="20"/>
        <v>0.73199999999999998</v>
      </c>
      <c r="L46" s="31">
        <f t="shared" si="21"/>
        <v>0.67499999999999993</v>
      </c>
      <c r="M46" s="31">
        <f t="shared" si="22"/>
        <v>0.62499999999999989</v>
      </c>
      <c r="N46" s="31">
        <f t="shared" si="23"/>
        <v>0.57799999999999985</v>
      </c>
      <c r="O46" s="31">
        <f t="shared" si="24"/>
        <v>0.53699999999999992</v>
      </c>
      <c r="P46" s="31">
        <f t="shared" si="25"/>
        <v>0.49599999999999994</v>
      </c>
      <c r="Q46" s="31">
        <f t="shared" si="26"/>
        <v>0.46499999999999997</v>
      </c>
      <c r="R46" s="32">
        <f t="shared" si="27"/>
        <v>0.434</v>
      </c>
    </row>
    <row r="47" spans="1:18" x14ac:dyDescent="0.2">
      <c r="A47" s="23">
        <v>14</v>
      </c>
      <c r="B47" s="28"/>
      <c r="C47" s="28"/>
      <c r="D47" s="28"/>
      <c r="E47" s="28"/>
      <c r="F47" s="28"/>
      <c r="G47" s="31">
        <f t="shared" si="16"/>
        <v>0.99999999999999989</v>
      </c>
      <c r="H47" s="31">
        <f t="shared" si="17"/>
        <v>0.97099999999999997</v>
      </c>
      <c r="I47" s="31">
        <f t="shared" si="18"/>
        <v>0.92499999999999982</v>
      </c>
      <c r="J47" s="31">
        <f t="shared" si="19"/>
        <v>0.86799999999999988</v>
      </c>
      <c r="K47" s="31">
        <f t="shared" si="20"/>
        <v>0.80999999999999994</v>
      </c>
      <c r="L47" s="31">
        <f t="shared" si="21"/>
        <v>0.75199999999999989</v>
      </c>
      <c r="M47" s="31">
        <f t="shared" si="22"/>
        <v>0.69899999999999984</v>
      </c>
      <c r="N47" s="31">
        <f t="shared" si="23"/>
        <v>0.6489999999999998</v>
      </c>
      <c r="O47" s="31">
        <f t="shared" si="24"/>
        <v>0.60499999999999998</v>
      </c>
      <c r="P47" s="31">
        <f t="shared" si="25"/>
        <v>0.55999999999999994</v>
      </c>
      <c r="Q47" s="31">
        <f t="shared" si="26"/>
        <v>0.52499999999999991</v>
      </c>
      <c r="R47" s="32">
        <f t="shared" si="27"/>
        <v>0.49</v>
      </c>
    </row>
    <row r="48" spans="1:18" x14ac:dyDescent="0.2">
      <c r="A48" s="23">
        <v>15</v>
      </c>
      <c r="B48" s="28"/>
      <c r="C48" s="28"/>
      <c r="D48" s="28"/>
      <c r="E48" s="28"/>
      <c r="F48" s="28"/>
      <c r="G48" s="28"/>
      <c r="H48" s="31">
        <f t="shared" si="17"/>
        <v>1</v>
      </c>
      <c r="I48" s="31">
        <f t="shared" si="18"/>
        <v>0.97499999999999987</v>
      </c>
      <c r="J48" s="31">
        <f t="shared" si="19"/>
        <v>0.93199999999999994</v>
      </c>
      <c r="K48" s="31">
        <f t="shared" si="20"/>
        <v>0.87999999999999989</v>
      </c>
      <c r="L48" s="31">
        <f t="shared" si="21"/>
        <v>0.82499999999999984</v>
      </c>
      <c r="M48" s="31">
        <f t="shared" si="22"/>
        <v>0.7719999999999998</v>
      </c>
      <c r="N48" s="31">
        <f t="shared" si="23"/>
        <v>0.71999999999999975</v>
      </c>
      <c r="O48" s="31">
        <f t="shared" si="24"/>
        <v>0.67300000000000004</v>
      </c>
      <c r="P48" s="31">
        <f t="shared" si="25"/>
        <v>0.625</v>
      </c>
      <c r="Q48" s="31">
        <f t="shared" si="26"/>
        <v>0.58699999999999997</v>
      </c>
      <c r="R48" s="32">
        <f t="shared" si="27"/>
        <v>0.54899999999999993</v>
      </c>
    </row>
    <row r="49" spans="1:18" x14ac:dyDescent="0.2">
      <c r="A49" s="23">
        <v>16</v>
      </c>
      <c r="B49" s="28"/>
      <c r="C49" s="28"/>
      <c r="D49" s="28"/>
      <c r="E49" s="28"/>
      <c r="F49" s="28"/>
      <c r="G49" s="28"/>
      <c r="H49" s="28"/>
      <c r="I49" s="31">
        <f t="shared" si="18"/>
        <v>0.99999999999999989</v>
      </c>
      <c r="J49" s="31">
        <f t="shared" si="19"/>
        <v>0.97699999999999998</v>
      </c>
      <c r="K49" s="31">
        <f t="shared" si="20"/>
        <v>0.93799999999999994</v>
      </c>
      <c r="L49" s="31">
        <f t="shared" si="21"/>
        <v>0.8899999999999999</v>
      </c>
      <c r="M49" s="31">
        <f t="shared" si="22"/>
        <v>0.83999999999999986</v>
      </c>
      <c r="N49" s="31">
        <f t="shared" si="23"/>
        <v>0.7889999999999997</v>
      </c>
      <c r="O49" s="31">
        <f t="shared" si="24"/>
        <v>0.74</v>
      </c>
      <c r="P49" s="31">
        <f t="shared" si="25"/>
        <v>0.69</v>
      </c>
      <c r="Q49" s="31">
        <f t="shared" si="26"/>
        <v>0.64900000000000002</v>
      </c>
      <c r="R49" s="32">
        <f t="shared" si="27"/>
        <v>0.60899999999999999</v>
      </c>
    </row>
    <row r="50" spans="1:18" x14ac:dyDescent="0.2">
      <c r="A50" s="23">
        <v>17</v>
      </c>
      <c r="B50" s="28"/>
      <c r="C50" s="28"/>
      <c r="D50" s="28"/>
      <c r="E50" s="28"/>
      <c r="F50" s="28"/>
      <c r="G50" s="28"/>
      <c r="H50" s="28"/>
      <c r="I50" s="28"/>
      <c r="J50" s="31">
        <f t="shared" si="19"/>
        <v>1</v>
      </c>
      <c r="K50" s="31">
        <f t="shared" si="20"/>
        <v>0.97899999999999998</v>
      </c>
      <c r="L50" s="31">
        <f t="shared" si="21"/>
        <v>0.94199999999999995</v>
      </c>
      <c r="M50" s="31">
        <f t="shared" si="22"/>
        <v>0.8989999999999998</v>
      </c>
      <c r="N50" s="31">
        <f t="shared" si="23"/>
        <v>0.85099999999999976</v>
      </c>
      <c r="O50" s="31">
        <f t="shared" si="24"/>
        <v>0.80400000000000005</v>
      </c>
      <c r="P50" s="31">
        <f t="shared" si="25"/>
        <v>0.754</v>
      </c>
      <c r="Q50" s="31">
        <f t="shared" si="26"/>
        <v>0.71100000000000008</v>
      </c>
      <c r="R50" s="32">
        <f t="shared" si="27"/>
        <v>0.66900000000000004</v>
      </c>
    </row>
    <row r="51" spans="1:18" x14ac:dyDescent="0.2">
      <c r="A51" s="23">
        <v>18</v>
      </c>
      <c r="B51" s="28"/>
      <c r="C51" s="28"/>
      <c r="D51" s="28"/>
      <c r="E51" s="28"/>
      <c r="F51" s="28"/>
      <c r="G51" s="28"/>
      <c r="H51" s="28"/>
      <c r="I51" s="28"/>
      <c r="J51" s="28"/>
      <c r="K51" s="31">
        <f t="shared" si="20"/>
        <v>1</v>
      </c>
      <c r="L51" s="31">
        <f t="shared" si="21"/>
        <v>0.98</v>
      </c>
      <c r="M51" s="31">
        <f t="shared" si="22"/>
        <v>0.94799999999999984</v>
      </c>
      <c r="N51" s="31">
        <f t="shared" si="23"/>
        <v>0.90599999999999981</v>
      </c>
      <c r="O51" s="31">
        <f t="shared" si="24"/>
        <v>0.8620000000000001</v>
      </c>
      <c r="P51" s="31">
        <f t="shared" si="25"/>
        <v>0.81400000000000006</v>
      </c>
      <c r="Q51" s="31">
        <f t="shared" si="26"/>
        <v>0.77200000000000002</v>
      </c>
      <c r="R51" s="32">
        <f t="shared" si="27"/>
        <v>0.72799999999999998</v>
      </c>
    </row>
    <row r="52" spans="1:18" x14ac:dyDescent="0.2">
      <c r="A52" s="23">
        <v>19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31">
        <f t="shared" si="21"/>
        <v>1</v>
      </c>
      <c r="M52" s="31">
        <f t="shared" si="22"/>
        <v>0.98299999999999987</v>
      </c>
      <c r="N52" s="31">
        <f t="shared" si="23"/>
        <v>0.95099999999999985</v>
      </c>
      <c r="O52" s="31">
        <f t="shared" si="24"/>
        <v>0.91400000000000015</v>
      </c>
      <c r="P52" s="31">
        <f t="shared" si="25"/>
        <v>0.86900000000000011</v>
      </c>
      <c r="Q52" s="31">
        <f t="shared" si="26"/>
        <v>0.82800000000000007</v>
      </c>
      <c r="R52" s="32">
        <f t="shared" si="27"/>
        <v>0.78600000000000003</v>
      </c>
    </row>
    <row r="53" spans="1:18" x14ac:dyDescent="0.2">
      <c r="A53" s="23">
        <v>20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31">
        <f t="shared" si="22"/>
        <v>0.99999999999999989</v>
      </c>
      <c r="N53" s="31">
        <f t="shared" si="23"/>
        <v>0.98299999999999987</v>
      </c>
      <c r="O53" s="31">
        <f t="shared" si="24"/>
        <v>0.95600000000000018</v>
      </c>
      <c r="P53" s="31">
        <f t="shared" si="25"/>
        <v>0.91700000000000015</v>
      </c>
      <c r="Q53" s="31">
        <f t="shared" si="26"/>
        <v>0.88000000000000012</v>
      </c>
      <c r="R53" s="32">
        <f t="shared" si="27"/>
        <v>0.83900000000000008</v>
      </c>
    </row>
    <row r="54" spans="1:18" x14ac:dyDescent="0.2">
      <c r="A54" s="23">
        <v>21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1">
        <f t="shared" si="23"/>
        <v>0.99999999999999989</v>
      </c>
      <c r="O54" s="31">
        <f t="shared" si="24"/>
        <v>0.98600000000000021</v>
      </c>
      <c r="P54" s="31">
        <f t="shared" si="25"/>
        <v>0.95600000000000018</v>
      </c>
      <c r="Q54" s="31">
        <f t="shared" si="26"/>
        <v>0.92500000000000016</v>
      </c>
      <c r="R54" s="32">
        <f t="shared" si="27"/>
        <v>0.88800000000000012</v>
      </c>
    </row>
    <row r="55" spans="1:18" x14ac:dyDescent="0.2">
      <c r="A55" s="23">
        <v>22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31">
        <f t="shared" si="24"/>
        <v>1.0000000000000002</v>
      </c>
      <c r="P55" s="31">
        <f t="shared" si="25"/>
        <v>0.98600000000000021</v>
      </c>
      <c r="Q55" s="31">
        <f t="shared" si="26"/>
        <v>0.96100000000000019</v>
      </c>
      <c r="R55" s="32">
        <f t="shared" si="27"/>
        <v>0.93000000000000016</v>
      </c>
    </row>
    <row r="56" spans="1:18" x14ac:dyDescent="0.2">
      <c r="A56" s="23">
        <v>23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31">
        <f t="shared" si="25"/>
        <v>1.0000000000000002</v>
      </c>
      <c r="Q56" s="31">
        <f t="shared" si="26"/>
        <v>0.98700000000000021</v>
      </c>
      <c r="R56" s="32">
        <f t="shared" si="27"/>
        <v>0.96400000000000019</v>
      </c>
    </row>
    <row r="57" spans="1:18" x14ac:dyDescent="0.2">
      <c r="A57" s="23">
        <v>24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31">
        <f t="shared" si="26"/>
        <v>1.0000000000000002</v>
      </c>
      <c r="R57" s="32">
        <f t="shared" si="27"/>
        <v>0.98800000000000021</v>
      </c>
    </row>
    <row r="58" spans="1:18" ht="13.5" thickBot="1" x14ac:dyDescent="0.25">
      <c r="A58" s="24">
        <v>25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3">
        <f t="shared" si="27"/>
        <v>1.0000000000000002</v>
      </c>
    </row>
    <row r="59" spans="1:18" x14ac:dyDescent="0.2">
      <c r="R59" s="1"/>
    </row>
    <row r="60" spans="1:18" x14ac:dyDescent="0.2">
      <c r="R60" s="1"/>
    </row>
    <row r="61" spans="1:18" x14ac:dyDescent="0.2">
      <c r="R61" s="1"/>
    </row>
    <row r="62" spans="1:18" x14ac:dyDescent="0.2">
      <c r="R62" s="1"/>
    </row>
    <row r="63" spans="1:18" x14ac:dyDescent="0.2">
      <c r="R63" s="1"/>
    </row>
  </sheetData>
  <mergeCells count="3">
    <mergeCell ref="B3:R3"/>
    <mergeCell ref="B32:R32"/>
    <mergeCell ref="U3:AK3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13 flat</vt:lpstr>
      <vt:lpstr>gen_23 </vt:lpstr>
      <vt:lpstr>Gen "s" curve</vt:lpstr>
    </vt:vector>
  </TitlesOfParts>
  <Company>Foster Wheeler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crelyea</dc:creator>
  <cp:lastModifiedBy>James Williams</cp:lastModifiedBy>
  <cp:lastPrinted>2002-06-25T18:40:37Z</cp:lastPrinted>
  <dcterms:created xsi:type="dcterms:W3CDTF">2002-06-25T13:14:00Z</dcterms:created>
  <dcterms:modified xsi:type="dcterms:W3CDTF">2014-11-25T02:41:01Z</dcterms:modified>
</cp:coreProperties>
</file>